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ся\Documents\"/>
    </mc:Choice>
  </mc:AlternateContent>
  <bookViews>
    <workbookView xWindow="0" yWindow="0" windowWidth="23040" windowHeight="8616" activeTab="4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0" l="1"/>
  <c r="H21" i="10"/>
  <c r="G21" i="10"/>
  <c r="F21" i="10"/>
  <c r="E21" i="10"/>
  <c r="D21" i="10"/>
  <c r="C21" i="10"/>
  <c r="H17" i="10"/>
  <c r="G17" i="10"/>
  <c r="G22" i="10" s="1"/>
  <c r="F17" i="10"/>
  <c r="E17" i="10"/>
  <c r="D17" i="10"/>
  <c r="C17" i="10"/>
  <c r="H8" i="10"/>
  <c r="H22" i="10" s="1"/>
  <c r="G8" i="10"/>
  <c r="F8" i="10"/>
  <c r="F22" i="10" s="1"/>
  <c r="E8" i="10"/>
  <c r="E22" i="10" s="1"/>
  <c r="D8" i="10"/>
  <c r="C8" i="10"/>
  <c r="C22" i="10" s="1"/>
  <c r="H22" i="9"/>
  <c r="H21" i="9"/>
  <c r="G21" i="9"/>
  <c r="F21" i="9"/>
  <c r="E21" i="9"/>
  <c r="D21" i="9"/>
  <c r="C21" i="9"/>
  <c r="H17" i="9"/>
  <c r="G17" i="9"/>
  <c r="F17" i="9"/>
  <c r="E17" i="9"/>
  <c r="D17" i="9"/>
  <c r="C17" i="9"/>
  <c r="H8" i="9"/>
  <c r="G8" i="9"/>
  <c r="G22" i="9" s="1"/>
  <c r="F8" i="9"/>
  <c r="F22" i="9" s="1"/>
  <c r="E8" i="9"/>
  <c r="E22" i="9" s="1"/>
  <c r="D8" i="9"/>
  <c r="D22" i="9" s="1"/>
  <c r="C8" i="9"/>
  <c r="C22" i="9" s="1"/>
  <c r="H24" i="8"/>
  <c r="H23" i="8"/>
  <c r="G23" i="8"/>
  <c r="F23" i="8"/>
  <c r="E23" i="8"/>
  <c r="D23" i="8"/>
  <c r="C23" i="8"/>
  <c r="H19" i="8"/>
  <c r="G19" i="8"/>
  <c r="F19" i="8"/>
  <c r="E19" i="8"/>
  <c r="D19" i="8"/>
  <c r="D24" i="8" s="1"/>
  <c r="C19" i="8"/>
  <c r="H8" i="8"/>
  <c r="G8" i="8"/>
  <c r="G24" i="8" s="1"/>
  <c r="F8" i="8"/>
  <c r="F24" i="8" s="1"/>
  <c r="E8" i="8"/>
  <c r="E24" i="8" s="1"/>
  <c r="D8" i="8"/>
  <c r="C8" i="8"/>
  <c r="C24" i="8" s="1"/>
  <c r="H22" i="7"/>
  <c r="G22" i="7"/>
  <c r="F22" i="7"/>
  <c r="E22" i="7"/>
  <c r="D22" i="7"/>
  <c r="C22" i="7"/>
  <c r="H18" i="7"/>
  <c r="G18" i="7"/>
  <c r="F18" i="7"/>
  <c r="E18" i="7"/>
  <c r="D18" i="7"/>
  <c r="C18" i="7"/>
  <c r="H9" i="7"/>
  <c r="H23" i="7" s="1"/>
  <c r="G9" i="7"/>
  <c r="G23" i="7" s="1"/>
  <c r="F9" i="7"/>
  <c r="F23" i="7" s="1"/>
  <c r="E9" i="7"/>
  <c r="E23" i="7" s="1"/>
  <c r="D9" i="7"/>
  <c r="D23" i="7" s="1"/>
  <c r="C9" i="7"/>
  <c r="C23" i="7" s="1"/>
  <c r="H22" i="6"/>
  <c r="G22" i="6"/>
  <c r="F22" i="6"/>
  <c r="E22" i="6"/>
  <c r="D22" i="6"/>
  <c r="C22" i="6"/>
  <c r="H18" i="6"/>
  <c r="G18" i="6"/>
  <c r="F18" i="6"/>
  <c r="E18" i="6"/>
  <c r="D18" i="6"/>
  <c r="C18" i="6"/>
  <c r="H9" i="6"/>
  <c r="H23" i="6" s="1"/>
  <c r="G9" i="6"/>
  <c r="G23" i="6" s="1"/>
  <c r="F9" i="6"/>
  <c r="F23" i="6" s="1"/>
  <c r="E9" i="6"/>
  <c r="E23" i="6" s="1"/>
  <c r="D9" i="6"/>
  <c r="D23" i="6" s="1"/>
  <c r="C9" i="6"/>
  <c r="C23" i="6" s="1"/>
  <c r="H22" i="5"/>
  <c r="G22" i="5"/>
  <c r="F22" i="5"/>
  <c r="E22" i="5"/>
  <c r="D22" i="5"/>
  <c r="C22" i="5"/>
  <c r="H18" i="5"/>
  <c r="G18" i="5"/>
  <c r="F18" i="5"/>
  <c r="E18" i="5"/>
  <c r="D18" i="5"/>
  <c r="C18" i="5"/>
  <c r="H9" i="5"/>
  <c r="H23" i="5" s="1"/>
  <c r="G9" i="5"/>
  <c r="G23" i="5" s="1"/>
  <c r="F9" i="5"/>
  <c r="F23" i="5" s="1"/>
  <c r="E9" i="5"/>
  <c r="E23" i="5" s="1"/>
  <c r="D9" i="5"/>
  <c r="D23" i="5" s="1"/>
  <c r="C9" i="5"/>
  <c r="C23" i="5" s="1"/>
  <c r="H24" i="4"/>
  <c r="G24" i="4"/>
  <c r="F24" i="4"/>
  <c r="E24" i="4"/>
  <c r="D24" i="4"/>
  <c r="C24" i="4"/>
  <c r="H20" i="4"/>
  <c r="G20" i="4"/>
  <c r="F20" i="4"/>
  <c r="E20" i="4"/>
  <c r="D20" i="4"/>
  <c r="C20" i="4"/>
  <c r="H9" i="4"/>
  <c r="H25" i="4" s="1"/>
  <c r="G9" i="4"/>
  <c r="G25" i="4" s="1"/>
  <c r="F9" i="4"/>
  <c r="F25" i="4" s="1"/>
  <c r="E9" i="4"/>
  <c r="E25" i="4" s="1"/>
  <c r="D9" i="4"/>
  <c r="D25" i="4" s="1"/>
  <c r="C9" i="4"/>
  <c r="C25" i="4" s="1"/>
  <c r="H23" i="3"/>
  <c r="G23" i="3"/>
  <c r="F23" i="3"/>
  <c r="E23" i="3"/>
  <c r="D23" i="3"/>
  <c r="C23" i="3"/>
  <c r="H19" i="3"/>
  <c r="G19" i="3"/>
  <c r="F19" i="3"/>
  <c r="E19" i="3"/>
  <c r="D19" i="3"/>
  <c r="C19" i="3"/>
  <c r="H9" i="3"/>
  <c r="H24" i="3" s="1"/>
  <c r="G9" i="3"/>
  <c r="G24" i="3" s="1"/>
  <c r="F9" i="3"/>
  <c r="F24" i="3" s="1"/>
  <c r="E9" i="3"/>
  <c r="E24" i="3" s="1"/>
  <c r="D9" i="3"/>
  <c r="D24" i="3" s="1"/>
  <c r="C9" i="3"/>
  <c r="C24" i="3" s="1"/>
  <c r="H24" i="2"/>
  <c r="G24" i="2"/>
  <c r="F24" i="2"/>
  <c r="E24" i="2"/>
  <c r="D24" i="2"/>
  <c r="C24" i="2"/>
  <c r="H20" i="2"/>
  <c r="G20" i="2"/>
  <c r="F20" i="2"/>
  <c r="E20" i="2"/>
  <c r="D20" i="2"/>
  <c r="C20" i="2"/>
  <c r="H9" i="2"/>
  <c r="H25" i="2" s="1"/>
  <c r="G9" i="2"/>
  <c r="G25" i="2" s="1"/>
  <c r="F9" i="2"/>
  <c r="F25" i="2" s="1"/>
  <c r="E9" i="2"/>
  <c r="E25" i="2" s="1"/>
  <c r="D9" i="2"/>
  <c r="D25" i="2" s="1"/>
  <c r="C9" i="2"/>
  <c r="C25" i="2" s="1"/>
  <c r="D23" i="1"/>
  <c r="C23" i="1"/>
  <c r="H22" i="1"/>
  <c r="G22" i="1"/>
  <c r="F22" i="1"/>
  <c r="E22" i="1"/>
  <c r="D22" i="1"/>
  <c r="C22" i="1"/>
  <c r="H18" i="1"/>
  <c r="G18" i="1"/>
  <c r="F18" i="1"/>
  <c r="E18" i="1"/>
  <c r="D18" i="1"/>
  <c r="C18" i="1"/>
  <c r="H9" i="1"/>
  <c r="H23" i="1" s="1"/>
  <c r="G9" i="1"/>
  <c r="G23" i="1" s="1"/>
  <c r="F9" i="1"/>
  <c r="F23" i="1" s="1"/>
  <c r="E9" i="1"/>
  <c r="E23" i="1" s="1"/>
  <c r="D9" i="1"/>
  <c r="C9" i="1"/>
</calcChain>
</file>

<file path=xl/sharedStrings.xml><?xml version="1.0" encoding="utf-8"?>
<sst xmlns="http://schemas.openxmlformats.org/spreadsheetml/2006/main" count="406" uniqueCount="174">
  <si>
    <t xml:space="preserve">                                                                                                                                                                                              УТВЕРЖДАЮ</t>
  </si>
  <si>
    <t>МБДОУ "Дундайский д/сад"                                                                                                                                         Заведующий ______________Байминова О.И.</t>
  </si>
  <si>
    <t>СТАРШАЯ ГРУППА</t>
  </si>
  <si>
    <t>Вес блюда</t>
  </si>
  <si>
    <t>Сумма</t>
  </si>
  <si>
    <t>Пищевые вещества</t>
  </si>
  <si>
    <t>Энергетическая ценность</t>
  </si>
  <si>
    <t>№ рецептуры</t>
  </si>
  <si>
    <t>Меню приготавливаемых блюд</t>
  </si>
  <si>
    <t>белки</t>
  </si>
  <si>
    <t>жиры</t>
  </si>
  <si>
    <t>углеводы</t>
  </si>
  <si>
    <t>ДЕНЬ 1</t>
  </si>
  <si>
    <t>ЗАВТРАК</t>
  </si>
  <si>
    <t>Каша вязкая молочная манная с маслом сливочным</t>
  </si>
  <si>
    <t>чай с сахаром</t>
  </si>
  <si>
    <t>54-2гн-2020</t>
  </si>
  <si>
    <t>бутерброд с повидлом</t>
  </si>
  <si>
    <t>к\к</t>
  </si>
  <si>
    <t>итого за завтрак</t>
  </si>
  <si>
    <t>2-Й ЗАВТРАК</t>
  </si>
  <si>
    <r>
      <t>фрукты(яблоко,</t>
    </r>
    <r>
      <rPr>
        <u/>
        <sz val="11"/>
        <rFont val="Calibri"/>
        <family val="2"/>
        <charset val="204"/>
        <scheme val="minor"/>
      </rPr>
      <t xml:space="preserve"> банан</t>
    </r>
    <r>
      <rPr>
        <sz val="11"/>
        <rFont val="Calibri"/>
        <family val="2"/>
        <charset val="204"/>
        <scheme val="minor"/>
      </rPr>
      <t>)</t>
    </r>
  </si>
  <si>
    <t>б/н</t>
  </si>
  <si>
    <t>ОБЕД</t>
  </si>
  <si>
    <t>Салат из белокочанной капусты с помидорами и огурцами</t>
  </si>
  <si>
    <t>54-6з-2020</t>
  </si>
  <si>
    <t>Суп вермишелевый с мясными фрикадельками</t>
  </si>
  <si>
    <t>54-5с-2020</t>
  </si>
  <si>
    <t>Рагу из овощей</t>
  </si>
  <si>
    <t>54-9г-2020</t>
  </si>
  <si>
    <t>компот из сухофруктов</t>
  </si>
  <si>
    <t>54-1хн-2020</t>
  </si>
  <si>
    <t xml:space="preserve">хлеб </t>
  </si>
  <si>
    <t>итого за обед</t>
  </si>
  <si>
    <t>ПОЛДНИК</t>
  </si>
  <si>
    <t>булочка с повидлом</t>
  </si>
  <si>
    <t>чай с молоком</t>
  </si>
  <si>
    <t>итого за полдник</t>
  </si>
  <si>
    <t>Итого за 1-й день</t>
  </si>
  <si>
    <t>ДЕНЬ 2</t>
  </si>
  <si>
    <t>макароны отварные с маслом сливочным и сыром</t>
  </si>
  <si>
    <t>54-3г-2020</t>
  </si>
  <si>
    <t>бутерброд со сливочным маслом</t>
  </si>
  <si>
    <t>итого за  завтрак</t>
  </si>
  <si>
    <t>2-й ЗАВТРАК</t>
  </si>
  <si>
    <t>снежок</t>
  </si>
  <si>
    <t>кукуруза сахарная</t>
  </si>
  <si>
    <t>54-21з-2020</t>
  </si>
  <si>
    <t>суп рассольник "домашний"</t>
  </si>
  <si>
    <t>54-4с-2020</t>
  </si>
  <si>
    <t>рис припущенный</t>
  </si>
  <si>
    <t>54-7г-2020</t>
  </si>
  <si>
    <t>тефтели</t>
  </si>
  <si>
    <t>54-8м-2020</t>
  </si>
  <si>
    <t>соус сметанный</t>
  </si>
  <si>
    <t>54-1соус-2020</t>
  </si>
  <si>
    <t>кисель</t>
  </si>
  <si>
    <t>вареники с картофелем</t>
  </si>
  <si>
    <t>№ 79</t>
  </si>
  <si>
    <t>чай с сахаром и лимоном</t>
  </si>
  <si>
    <t>54-3гн-2020</t>
  </si>
  <si>
    <t xml:space="preserve"> </t>
  </si>
  <si>
    <t>Итого за 2-й день</t>
  </si>
  <si>
    <t>ДЕНЬ 3</t>
  </si>
  <si>
    <t>каша вязкая молочная ячневая</t>
  </si>
  <si>
    <t>бутерброд со сливочным маслом и сыром</t>
  </si>
  <si>
    <t>ИТОГО ЗА ЗАВТРАК</t>
  </si>
  <si>
    <t>сок фруктовый</t>
  </si>
  <si>
    <t>салат из свеклы с курагой и изюмом</t>
  </si>
  <si>
    <t>54-14з-2020</t>
  </si>
  <si>
    <t>суп картофельный с макаронными изделиями</t>
  </si>
  <si>
    <t>54-7с-2020</t>
  </si>
  <si>
    <t>каша гречневая рассыпчатая</t>
  </si>
  <si>
    <t>54-4г-2020</t>
  </si>
  <si>
    <t>курица отварная</t>
  </si>
  <si>
    <t>54-25м-2020</t>
  </si>
  <si>
    <t>компот из смеси сухофруктов</t>
  </si>
  <si>
    <t>хлеб пшеничный</t>
  </si>
  <si>
    <t>ИТОГО ЗА ОБЕД</t>
  </si>
  <si>
    <t>запеканка рисовая с изюмом</t>
  </si>
  <si>
    <t xml:space="preserve">чай с молоком </t>
  </si>
  <si>
    <t>ИТОГО ЗА ПОЛДНИК</t>
  </si>
  <si>
    <t>Итого за 3-й день</t>
  </si>
  <si>
    <t>ДЕНЬ 4</t>
  </si>
  <si>
    <t>каша "Дружба" (рис, пшено)</t>
  </si>
  <si>
    <t>54-16к-2020</t>
  </si>
  <si>
    <t>к/к</t>
  </si>
  <si>
    <r>
      <t>фрукты(</t>
    </r>
    <r>
      <rPr>
        <u/>
        <sz val="11"/>
        <rFont val="Calibri"/>
        <family val="2"/>
        <charset val="204"/>
        <scheme val="minor"/>
      </rPr>
      <t>яблоко</t>
    </r>
    <r>
      <rPr>
        <sz val="11"/>
        <rFont val="Calibri"/>
        <family val="2"/>
        <charset val="204"/>
        <scheme val="minor"/>
      </rPr>
      <t>, банан)</t>
    </r>
  </si>
  <si>
    <t>помидор в нарезке</t>
  </si>
  <si>
    <t>54-3з-2020</t>
  </si>
  <si>
    <t>суп сливочный с рыбой (минтай)</t>
  </si>
  <si>
    <t>54-16с-2020</t>
  </si>
  <si>
    <t>картофельное пюре</t>
  </si>
  <si>
    <t>54-11г-2020</t>
  </si>
  <si>
    <t>котлеты</t>
  </si>
  <si>
    <t>54-4м-2020</t>
  </si>
  <si>
    <t>соус красный основной</t>
  </si>
  <si>
    <t>54-3соус-2020</t>
  </si>
  <si>
    <t>суп молочный с макаронными изделиями</t>
  </si>
  <si>
    <t>54-9к-2020</t>
  </si>
  <si>
    <t>Итого за 4-й день</t>
  </si>
  <si>
    <t>ДЕНЬ 5</t>
  </si>
  <si>
    <t>каша жидкая молочная рисовая</t>
  </si>
  <si>
    <t>54-21к-2020</t>
  </si>
  <si>
    <t>какао на молоке</t>
  </si>
  <si>
    <t>54-21гн-2020</t>
  </si>
  <si>
    <t>бутерброд с сливочным маслом</t>
  </si>
  <si>
    <t>биойогурт</t>
  </si>
  <si>
    <t>салат из белокочанной капусты с морковью и яблоками</t>
  </si>
  <si>
    <t>54-9з-2020</t>
  </si>
  <si>
    <t>суп картофельный с домашней лапшой</t>
  </si>
  <si>
    <t>жаркое по-домашнему</t>
  </si>
  <si>
    <t>54-9м-2020</t>
  </si>
  <si>
    <t>запеканка из творога</t>
  </si>
  <si>
    <t>№ 100</t>
  </si>
  <si>
    <t>Итого за 5 день</t>
  </si>
  <si>
    <t>ДЕНЬ 6</t>
  </si>
  <si>
    <t>Каша вязкая молочная геркулесовая с маслом сливочным</t>
  </si>
  <si>
    <t xml:space="preserve">бутерброд со сливочным маслом </t>
  </si>
  <si>
    <t>огурец в нарезке</t>
  </si>
  <si>
    <t>54-2з-2020</t>
  </si>
  <si>
    <t>Борщ с капустой и картофелем со сметаной</t>
  </si>
  <si>
    <t>54-2с-2020</t>
  </si>
  <si>
    <t>плов с курицей</t>
  </si>
  <si>
    <t>54-12м-2020</t>
  </si>
  <si>
    <t>кисель из концентрата</t>
  </si>
  <si>
    <t>хлеб</t>
  </si>
  <si>
    <t>Блины с повидлом</t>
  </si>
  <si>
    <t>Итого за 6-й день</t>
  </si>
  <si>
    <t>ДЕНЬ 7</t>
  </si>
  <si>
    <t>каша вязкая молочная  пшенная с маслом сливочным</t>
  </si>
  <si>
    <t>54-6к-2020</t>
  </si>
  <si>
    <t xml:space="preserve">бутерброд с повидлом </t>
  </si>
  <si>
    <t>Салат из свежих огурцов и помидор</t>
  </si>
  <si>
    <t>54-5з-2020</t>
  </si>
  <si>
    <t>суп картофельный с горохом и гренками</t>
  </si>
  <si>
    <t>54-8с-2020/ 117</t>
  </si>
  <si>
    <t>капуста тушенная с мясом курицы</t>
  </si>
  <si>
    <t>54-10м-2020</t>
  </si>
  <si>
    <t>запеканка картофельная с курицей</t>
  </si>
  <si>
    <t>54-17м-2020</t>
  </si>
  <si>
    <t>ИТОГО ЗА 7-й ДЕНЬ</t>
  </si>
  <si>
    <t>ДЕНЬ 8</t>
  </si>
  <si>
    <t>каша " Рябчик" (рис пшено, гречка)</t>
  </si>
  <si>
    <t>салат из моркови и яблок</t>
  </si>
  <si>
    <t>54-11з-2020</t>
  </si>
  <si>
    <t>Суп Щи из свежей капусты  со сметаной</t>
  </si>
  <si>
    <t>54-1с-2020</t>
  </si>
  <si>
    <t>пюре картофельное</t>
  </si>
  <si>
    <t>соус красный</t>
  </si>
  <si>
    <t>пирог с повидлом</t>
  </si>
  <si>
    <t>Итого за 8  день</t>
  </si>
  <si>
    <t>ДЕНЬ 9</t>
  </si>
  <si>
    <t>Каша гречневая рассыпчатая</t>
  </si>
  <si>
    <t>какао с молоком</t>
  </si>
  <si>
    <t>салат из белокочанной капусты</t>
  </si>
  <si>
    <t>54-8з-2020</t>
  </si>
  <si>
    <t>свекольник со сметаной</t>
  </si>
  <si>
    <t>54-18с-2020</t>
  </si>
  <si>
    <t>Рыба тушеная в томатном соусе с овощами</t>
  </si>
  <si>
    <t>пельмени в бульоне</t>
  </si>
  <si>
    <t>Итого за 9-й день</t>
  </si>
  <si>
    <t>ДЕНЬ 10</t>
  </si>
  <si>
    <t>Суп молочный с макаронными изделиями</t>
  </si>
  <si>
    <t>54-19к-2020</t>
  </si>
  <si>
    <t>бутерброд с маслом сливочным и сыром</t>
  </si>
  <si>
    <t>винегрет с растительным маслом</t>
  </si>
  <si>
    <t>54-16з-2020</t>
  </si>
  <si>
    <t>суп крестьянский с крупой</t>
  </si>
  <si>
    <t>54-11с-2020</t>
  </si>
  <si>
    <t>рагу из курицы</t>
  </si>
  <si>
    <t>54-27м-2020</t>
  </si>
  <si>
    <t>творожное печенье "ушки"</t>
  </si>
  <si>
    <t>Итого за 10-й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</si>
</sst>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14" fontId="2" fillId="0" borderId="4" xfId="0" applyNumberFormat="1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1" fillId="0" borderId="5" xfId="0" applyFont="1" applyBorder="1"/>
    <xf numFmtId="0" fontId="3" fillId="0" borderId="5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5" fillId="2" borderId="5" xfId="0" applyFont="1" applyFill="1" applyBorder="1"/>
    <xf numFmtId="0" fontId="5" fillId="0" borderId="5" xfId="0" applyFont="1" applyBorder="1" applyAlignment="1">
      <alignment horizontal="center"/>
    </xf>
    <xf numFmtId="0" fontId="5" fillId="3" borderId="5" xfId="0" applyFont="1" applyFill="1" applyBorder="1"/>
    <xf numFmtId="0" fontId="3" fillId="0" borderId="5" xfId="0" applyNumberFormat="1" applyFont="1" applyBorder="1" applyAlignment="1">
      <alignment horizontal="center"/>
    </xf>
    <xf numFmtId="0" fontId="6" fillId="0" borderId="0" xfId="0" applyFont="1"/>
    <xf numFmtId="0" fontId="1" fillId="3" borderId="5" xfId="0" applyFont="1" applyFill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5" fillId="0" borderId="5" xfId="0" applyFont="1" applyFill="1" applyBorder="1"/>
    <xf numFmtId="0" fontId="1" fillId="3" borderId="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3" fillId="0" borderId="0" xfId="0" applyFont="1" applyBorder="1"/>
    <xf numFmtId="0" fontId="6" fillId="0" borderId="5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/>
    </xf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top" wrapText="1"/>
    </xf>
    <xf numFmtId="0" fontId="1" fillId="2" borderId="5" xfId="0" applyFont="1" applyFill="1" applyBorder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14" fontId="1" fillId="0" borderId="13" xfId="0" applyNumberFormat="1" applyFont="1" applyBorder="1"/>
    <xf numFmtId="0" fontId="2" fillId="0" borderId="14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8" xfId="0" applyFont="1" applyBorder="1" applyAlignment="1">
      <alignment horizontal="center" vertical="top" wrapText="1"/>
    </xf>
    <xf numFmtId="0" fontId="1" fillId="0" borderId="19" xfId="0" applyFont="1" applyBorder="1"/>
    <xf numFmtId="0" fontId="2" fillId="0" borderId="20" xfId="0" applyFont="1" applyBorder="1" applyAlignment="1">
      <alignment horizontal="center" vertical="top"/>
    </xf>
    <xf numFmtId="0" fontId="1" fillId="0" borderId="21" xfId="0" applyFont="1" applyBorder="1" applyAlignment="1">
      <alignment horizontal="center"/>
    </xf>
    <xf numFmtId="0" fontId="2" fillId="0" borderId="20" xfId="0" applyFont="1" applyBorder="1" applyAlignment="1">
      <alignment horizontal="center" wrapText="1"/>
    </xf>
    <xf numFmtId="0" fontId="2" fillId="0" borderId="22" xfId="0" applyFont="1" applyBorder="1" applyAlignment="1">
      <alignment horizontal="center" vertical="top" wrapText="1"/>
    </xf>
    <xf numFmtId="0" fontId="1" fillId="0" borderId="9" xfId="0" applyFont="1" applyBorder="1"/>
    <xf numFmtId="0" fontId="3" fillId="0" borderId="9" xfId="0" applyFont="1" applyBorder="1" applyAlignment="1">
      <alignment wrapText="1"/>
    </xf>
    <xf numFmtId="0" fontId="3" fillId="0" borderId="9" xfId="0" applyFont="1" applyBorder="1" applyAlignment="1">
      <alignment horizontal="center"/>
    </xf>
    <xf numFmtId="0" fontId="1" fillId="0" borderId="21" xfId="0" applyFont="1" applyBorder="1"/>
    <xf numFmtId="0" fontId="3" fillId="0" borderId="21" xfId="0" applyFont="1" applyBorder="1" applyAlignment="1">
      <alignment horizontal="center"/>
    </xf>
    <xf numFmtId="0" fontId="1" fillId="0" borderId="20" xfId="0" applyFont="1" applyBorder="1"/>
    <xf numFmtId="0" fontId="1" fillId="0" borderId="20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" fillId="0" borderId="23" xfId="0" applyFont="1" applyBorder="1"/>
    <xf numFmtId="0" fontId="3" fillId="0" borderId="24" xfId="0" applyFont="1" applyBorder="1"/>
    <xf numFmtId="0" fontId="1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1" fillId="0" borderId="26" xfId="0" applyFont="1" applyBorder="1"/>
    <xf numFmtId="0" fontId="3" fillId="0" borderId="26" xfId="0" applyFont="1" applyBorder="1"/>
    <xf numFmtId="0" fontId="1" fillId="0" borderId="26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1" fillId="0" borderId="13" xfId="0" applyFont="1" applyBorder="1"/>
    <xf numFmtId="0" fontId="3" fillId="0" borderId="27" xfId="0" applyFont="1" applyBorder="1"/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" fillId="0" borderId="29" xfId="0" applyFont="1" applyBorder="1"/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4" xfId="0" applyFont="1" applyBorder="1"/>
    <xf numFmtId="0" fontId="5" fillId="2" borderId="24" xfId="0" applyFont="1" applyFill="1" applyBorder="1"/>
    <xf numFmtId="0" fontId="3" fillId="0" borderId="24" xfId="0" applyFont="1" applyBorder="1" applyAlignment="1">
      <alignment horizontal="center"/>
    </xf>
    <xf numFmtId="0" fontId="1" fillId="0" borderId="0" xfId="0" applyFont="1" applyBorder="1"/>
    <xf numFmtId="0" fontId="5" fillId="3" borderId="0" xfId="0" applyFont="1" applyFill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3" borderId="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sqref="A1:I33"/>
    </sheetView>
  </sheetViews>
  <sheetFormatPr defaultRowHeight="14.4" x14ac:dyDescent="0.3"/>
  <cols>
    <col min="2" max="2" width="28.6640625" customWidth="1"/>
    <col min="8" max="8" width="25.44140625" customWidth="1"/>
    <col min="9" max="9" width="21.44140625" customWidth="1"/>
  </cols>
  <sheetData>
    <row r="1" spans="1:9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3">
      <c r="A2" s="2" t="s">
        <v>1</v>
      </c>
      <c r="B2" s="3"/>
      <c r="C2" s="3"/>
      <c r="D2" s="3"/>
      <c r="E2" s="3"/>
      <c r="F2" s="3"/>
      <c r="G2" s="3"/>
      <c r="H2" s="3"/>
      <c r="I2" s="4"/>
    </row>
    <row r="3" spans="1:9" x14ac:dyDescent="0.3">
      <c r="A3" s="5"/>
      <c r="B3" s="6" t="s">
        <v>2</v>
      </c>
      <c r="C3" s="7" t="s">
        <v>3</v>
      </c>
      <c r="D3" s="7" t="s">
        <v>4</v>
      </c>
      <c r="E3" s="8" t="s">
        <v>5</v>
      </c>
      <c r="F3" s="9"/>
      <c r="G3" s="10"/>
      <c r="H3" s="11" t="s">
        <v>6</v>
      </c>
      <c r="I3" s="11" t="s">
        <v>7</v>
      </c>
    </row>
    <row r="4" spans="1:9" x14ac:dyDescent="0.3">
      <c r="A4" s="12"/>
      <c r="B4" s="6" t="s">
        <v>8</v>
      </c>
      <c r="C4" s="13"/>
      <c r="D4" s="13"/>
      <c r="E4" s="6" t="s">
        <v>9</v>
      </c>
      <c r="F4" s="6" t="s">
        <v>10</v>
      </c>
      <c r="G4" s="6" t="s">
        <v>11</v>
      </c>
      <c r="H4" s="14"/>
      <c r="I4" s="14"/>
    </row>
    <row r="5" spans="1:9" x14ac:dyDescent="0.3">
      <c r="A5" s="15" t="s">
        <v>12</v>
      </c>
      <c r="B5" s="16"/>
      <c r="C5" s="16"/>
      <c r="D5" s="16"/>
      <c r="E5" s="17"/>
      <c r="F5" s="17"/>
      <c r="G5" s="17"/>
      <c r="H5" s="16"/>
      <c r="I5" s="16"/>
    </row>
    <row r="6" spans="1:9" ht="115.2" x14ac:dyDescent="0.3">
      <c r="A6" s="18" t="s">
        <v>13</v>
      </c>
      <c r="B6" s="19" t="s">
        <v>14</v>
      </c>
      <c r="C6" s="17">
        <v>180</v>
      </c>
      <c r="D6" s="17">
        <v>16.45</v>
      </c>
      <c r="E6" s="17">
        <v>5.86</v>
      </c>
      <c r="F6" s="17">
        <v>9.9499999999999993</v>
      </c>
      <c r="G6" s="17">
        <v>26.8</v>
      </c>
      <c r="H6" s="17">
        <v>221.38</v>
      </c>
      <c r="I6" s="17">
        <v>34</v>
      </c>
    </row>
    <row r="7" spans="1:9" x14ac:dyDescent="0.3">
      <c r="A7" s="16"/>
      <c r="B7" s="16" t="s">
        <v>15</v>
      </c>
      <c r="C7" s="17">
        <v>200</v>
      </c>
      <c r="D7" s="17">
        <v>0.98</v>
      </c>
      <c r="E7" s="17">
        <v>0.2</v>
      </c>
      <c r="F7" s="17">
        <v>0</v>
      </c>
      <c r="G7" s="17">
        <v>6.5</v>
      </c>
      <c r="H7" s="17">
        <v>26.8</v>
      </c>
      <c r="I7" s="17" t="s">
        <v>16</v>
      </c>
    </row>
    <row r="8" spans="1:9" ht="57.6" x14ac:dyDescent="0.3">
      <c r="A8" s="16"/>
      <c r="B8" s="19" t="s">
        <v>17</v>
      </c>
      <c r="C8" s="17">
        <v>35</v>
      </c>
      <c r="D8" s="17">
        <v>3.8</v>
      </c>
      <c r="E8" s="17">
        <v>1.2</v>
      </c>
      <c r="F8" s="17">
        <v>0.4</v>
      </c>
      <c r="G8" s="17">
        <v>22.3</v>
      </c>
      <c r="H8" s="17">
        <v>96.1</v>
      </c>
      <c r="I8" s="17" t="s">
        <v>18</v>
      </c>
    </row>
    <row r="9" spans="1:9" x14ac:dyDescent="0.3">
      <c r="A9" s="16"/>
      <c r="B9" s="18" t="s">
        <v>19</v>
      </c>
      <c r="C9" s="20">
        <f>SUM(C6:C8)</f>
        <v>415</v>
      </c>
      <c r="D9" s="21">
        <f t="shared" ref="D9:H9" si="0">SUM(D6:D8)</f>
        <v>21.23</v>
      </c>
      <c r="E9" s="20">
        <f t="shared" si="0"/>
        <v>7.2600000000000007</v>
      </c>
      <c r="F9" s="20">
        <f t="shared" si="0"/>
        <v>10.35</v>
      </c>
      <c r="G9" s="20">
        <f t="shared" si="0"/>
        <v>55.599999999999994</v>
      </c>
      <c r="H9" s="20">
        <f t="shared" si="0"/>
        <v>344.28</v>
      </c>
      <c r="I9" s="17"/>
    </row>
    <row r="10" spans="1:9" x14ac:dyDescent="0.3">
      <c r="A10" s="16"/>
      <c r="B10" s="16"/>
      <c r="C10" s="20"/>
      <c r="D10" s="20"/>
      <c r="E10" s="20"/>
      <c r="F10" s="20"/>
      <c r="G10" s="20"/>
      <c r="H10" s="20"/>
      <c r="I10" s="17"/>
    </row>
    <row r="11" spans="1:9" x14ac:dyDescent="0.3">
      <c r="A11" s="18" t="s">
        <v>20</v>
      </c>
      <c r="B11" s="16" t="s">
        <v>21</v>
      </c>
      <c r="C11" s="20">
        <v>100</v>
      </c>
      <c r="D11" s="20">
        <v>25</v>
      </c>
      <c r="E11" s="20">
        <v>2.4</v>
      </c>
      <c r="F11" s="20">
        <v>0.8</v>
      </c>
      <c r="G11" s="20">
        <v>33.6</v>
      </c>
      <c r="H11" s="20">
        <v>55</v>
      </c>
      <c r="I11" s="17" t="s">
        <v>22</v>
      </c>
    </row>
    <row r="12" spans="1:9" x14ac:dyDescent="0.3">
      <c r="A12" s="18"/>
      <c r="B12" s="16"/>
      <c r="C12" s="20"/>
      <c r="D12" s="20"/>
      <c r="E12" s="20"/>
      <c r="F12" s="20"/>
      <c r="G12" s="20"/>
      <c r="H12" s="20"/>
      <c r="I12" s="17"/>
    </row>
    <row r="13" spans="1:9" ht="129.6" x14ac:dyDescent="0.3">
      <c r="A13" s="18" t="s">
        <v>23</v>
      </c>
      <c r="B13" s="19" t="s">
        <v>24</v>
      </c>
      <c r="C13" s="17">
        <v>60</v>
      </c>
      <c r="D13" s="17">
        <v>9.32</v>
      </c>
      <c r="E13" s="17">
        <v>1.3</v>
      </c>
      <c r="F13" s="17">
        <v>6.6</v>
      </c>
      <c r="G13" s="17">
        <v>2.2000000000000002</v>
      </c>
      <c r="H13" s="17">
        <v>73.400000000000006</v>
      </c>
      <c r="I13" s="17" t="s">
        <v>25</v>
      </c>
    </row>
    <row r="14" spans="1:9" ht="100.8" x14ac:dyDescent="0.3">
      <c r="A14" s="16"/>
      <c r="B14" s="19" t="s">
        <v>26</v>
      </c>
      <c r="C14" s="17">
        <v>180</v>
      </c>
      <c r="D14" s="17">
        <v>20.74</v>
      </c>
      <c r="E14" s="17">
        <v>8.64</v>
      </c>
      <c r="F14" s="17">
        <v>4.32</v>
      </c>
      <c r="G14" s="17">
        <v>6.32</v>
      </c>
      <c r="H14" s="17">
        <v>129</v>
      </c>
      <c r="I14" s="17" t="s">
        <v>27</v>
      </c>
    </row>
    <row r="15" spans="1:9" x14ac:dyDescent="0.3">
      <c r="A15" s="16"/>
      <c r="B15" s="16" t="s">
        <v>28</v>
      </c>
      <c r="C15" s="17">
        <v>150</v>
      </c>
      <c r="D15" s="17">
        <v>9.9</v>
      </c>
      <c r="E15" s="17">
        <v>2.8</v>
      </c>
      <c r="F15" s="17">
        <v>7.4</v>
      </c>
      <c r="G15" s="17">
        <v>13.6</v>
      </c>
      <c r="H15" s="17">
        <v>133.4</v>
      </c>
      <c r="I15" s="17" t="s">
        <v>29</v>
      </c>
    </row>
    <row r="16" spans="1:9" x14ac:dyDescent="0.3">
      <c r="A16" s="16"/>
      <c r="B16" s="16" t="s">
        <v>30</v>
      </c>
      <c r="C16" s="17">
        <v>200</v>
      </c>
      <c r="D16" s="17">
        <v>3.11</v>
      </c>
      <c r="E16" s="17">
        <v>0.5</v>
      </c>
      <c r="F16" s="17">
        <v>0</v>
      </c>
      <c r="G16" s="17">
        <v>19.8</v>
      </c>
      <c r="H16" s="17">
        <v>81</v>
      </c>
      <c r="I16" s="17" t="s">
        <v>31</v>
      </c>
    </row>
    <row r="17" spans="1:9" x14ac:dyDescent="0.3">
      <c r="A17" s="16"/>
      <c r="B17" s="16" t="s">
        <v>32</v>
      </c>
      <c r="C17" s="17">
        <v>30</v>
      </c>
      <c r="D17" s="17">
        <v>1.74</v>
      </c>
      <c r="E17" s="17">
        <v>2.25</v>
      </c>
      <c r="F17" s="17">
        <v>0.87</v>
      </c>
      <c r="G17" s="17">
        <v>15.15</v>
      </c>
      <c r="H17" s="17">
        <v>77.430000000000007</v>
      </c>
      <c r="I17" s="17" t="s">
        <v>22</v>
      </c>
    </row>
    <row r="18" spans="1:9" x14ac:dyDescent="0.3">
      <c r="A18" s="18"/>
      <c r="B18" s="18" t="s">
        <v>33</v>
      </c>
      <c r="C18" s="20">
        <f t="shared" ref="C18:H18" si="1">SUM(C13:C17)</f>
        <v>620</v>
      </c>
      <c r="D18" s="20">
        <f t="shared" si="1"/>
        <v>44.81</v>
      </c>
      <c r="E18" s="20">
        <f t="shared" si="1"/>
        <v>15.490000000000002</v>
      </c>
      <c r="F18" s="20">
        <f t="shared" si="1"/>
        <v>19.190000000000001</v>
      </c>
      <c r="G18" s="20">
        <f t="shared" si="1"/>
        <v>57.07</v>
      </c>
      <c r="H18" s="20">
        <f t="shared" si="1"/>
        <v>494.23</v>
      </c>
      <c r="I18" s="17"/>
    </row>
    <row r="19" spans="1:9" x14ac:dyDescent="0.3">
      <c r="A19" s="18" t="s">
        <v>34</v>
      </c>
      <c r="B19" s="16"/>
      <c r="C19" s="20"/>
      <c r="D19" s="20"/>
      <c r="E19" s="20"/>
      <c r="F19" s="20"/>
      <c r="G19" s="20"/>
      <c r="H19" s="20"/>
      <c r="I19" s="17"/>
    </row>
    <row r="20" spans="1:9" x14ac:dyDescent="0.3">
      <c r="A20" s="18"/>
      <c r="B20" s="16" t="s">
        <v>35</v>
      </c>
      <c r="C20" s="17">
        <v>80</v>
      </c>
      <c r="D20" s="17">
        <v>20.22</v>
      </c>
      <c r="E20" s="17">
        <v>50.9</v>
      </c>
      <c r="F20" s="17">
        <v>3.4</v>
      </c>
      <c r="G20" s="17">
        <v>50.42</v>
      </c>
      <c r="H20" s="17">
        <v>253</v>
      </c>
      <c r="I20" s="17">
        <v>458</v>
      </c>
    </row>
    <row r="21" spans="1:9" x14ac:dyDescent="0.3">
      <c r="A21" s="16"/>
      <c r="B21" s="16" t="s">
        <v>36</v>
      </c>
      <c r="C21" s="17">
        <v>200</v>
      </c>
      <c r="D21" s="17">
        <v>3.88</v>
      </c>
      <c r="E21" s="17">
        <v>3.12</v>
      </c>
      <c r="F21" s="17">
        <v>3.22</v>
      </c>
      <c r="G21" s="17">
        <v>18.7</v>
      </c>
      <c r="H21" s="17">
        <v>113.06</v>
      </c>
      <c r="I21" s="17">
        <v>114</v>
      </c>
    </row>
    <row r="22" spans="1:9" x14ac:dyDescent="0.3">
      <c r="A22" s="16"/>
      <c r="B22" s="18" t="s">
        <v>37</v>
      </c>
      <c r="C22" s="20">
        <f t="shared" ref="C22:H22" si="2">SUM(C20:C21)</f>
        <v>280</v>
      </c>
      <c r="D22" s="20">
        <f t="shared" si="2"/>
        <v>24.099999999999998</v>
      </c>
      <c r="E22" s="20">
        <f t="shared" si="2"/>
        <v>54.019999999999996</v>
      </c>
      <c r="F22" s="20">
        <f t="shared" si="2"/>
        <v>6.62</v>
      </c>
      <c r="G22" s="20">
        <f t="shared" si="2"/>
        <v>69.12</v>
      </c>
      <c r="H22" s="20">
        <f t="shared" si="2"/>
        <v>366.06</v>
      </c>
      <c r="I22" s="17"/>
    </row>
    <row r="23" spans="1:9" x14ac:dyDescent="0.3">
      <c r="A23" s="16"/>
      <c r="B23" s="22" t="s">
        <v>38</v>
      </c>
      <c r="C23" s="23">
        <f t="shared" ref="C23:H23" si="3">C9+C11+C18+C22</f>
        <v>1415</v>
      </c>
      <c r="D23" s="23">
        <f t="shared" si="3"/>
        <v>115.14</v>
      </c>
      <c r="E23" s="23">
        <f t="shared" si="3"/>
        <v>79.17</v>
      </c>
      <c r="F23" s="23">
        <f t="shared" si="3"/>
        <v>36.96</v>
      </c>
      <c r="G23" s="23">
        <f t="shared" si="3"/>
        <v>215.39</v>
      </c>
      <c r="H23" s="23">
        <f t="shared" si="3"/>
        <v>1259.57</v>
      </c>
      <c r="I23" s="17"/>
    </row>
    <row r="24" spans="1:9" x14ac:dyDescent="0.3">
      <c r="A24" s="16"/>
      <c r="B24" s="24"/>
      <c r="C24" s="23"/>
      <c r="D24" s="23"/>
      <c r="E24" s="23"/>
      <c r="F24" s="23"/>
      <c r="G24" s="23"/>
      <c r="H24" s="23"/>
      <c r="I24" s="17"/>
    </row>
    <row r="25" spans="1:9" x14ac:dyDescent="0.3">
      <c r="A25" s="16"/>
      <c r="B25" s="24"/>
      <c r="C25" s="23"/>
      <c r="D25" s="23"/>
      <c r="E25" s="23"/>
      <c r="F25" s="23"/>
      <c r="G25" s="23"/>
      <c r="H25" s="23"/>
      <c r="I25" s="17"/>
    </row>
    <row r="26" spans="1:9" x14ac:dyDescent="0.3">
      <c r="A26" s="16"/>
      <c r="B26" s="24"/>
      <c r="C26" s="23"/>
      <c r="D26" s="23"/>
      <c r="E26" s="23"/>
      <c r="F26" s="23"/>
      <c r="G26" s="23"/>
      <c r="H26" s="23"/>
      <c r="I26" s="17"/>
    </row>
    <row r="27" spans="1:9" x14ac:dyDescent="0.3">
      <c r="A27" s="16"/>
      <c r="B27" s="24"/>
      <c r="C27" s="23"/>
      <c r="D27" s="23"/>
      <c r="E27" s="23"/>
      <c r="F27" s="23"/>
      <c r="G27" s="23"/>
      <c r="H27" s="23"/>
      <c r="I27" s="17"/>
    </row>
    <row r="28" spans="1:9" x14ac:dyDescent="0.3">
      <c r="A28" s="16"/>
      <c r="B28" s="24"/>
      <c r="C28" s="23"/>
      <c r="D28" s="23"/>
      <c r="E28" s="23"/>
      <c r="F28" s="23"/>
      <c r="G28" s="23"/>
      <c r="H28" s="23"/>
      <c r="I28" s="17"/>
    </row>
    <row r="29" spans="1:9" x14ac:dyDescent="0.3">
      <c r="A29" s="16"/>
      <c r="B29" s="24"/>
      <c r="C29" s="23"/>
      <c r="D29" s="23"/>
      <c r="E29" s="23"/>
      <c r="F29" s="23"/>
      <c r="G29" s="23"/>
      <c r="H29" s="23"/>
      <c r="I29" s="17"/>
    </row>
    <row r="30" spans="1:9" x14ac:dyDescent="0.3">
      <c r="A30" s="16"/>
      <c r="B30" s="24"/>
      <c r="C30" s="23"/>
      <c r="D30" s="23"/>
      <c r="E30" s="23"/>
      <c r="F30" s="23"/>
      <c r="G30" s="23"/>
      <c r="H30" s="23"/>
      <c r="I30" s="17"/>
    </row>
    <row r="31" spans="1:9" x14ac:dyDescent="0.3">
      <c r="A31" s="16"/>
      <c r="B31" s="24"/>
      <c r="C31" s="23"/>
      <c r="D31" s="23"/>
      <c r="E31" s="23"/>
      <c r="F31" s="23"/>
      <c r="G31" s="23"/>
      <c r="H31" s="23"/>
      <c r="I31" s="17"/>
    </row>
    <row r="32" spans="1:9" x14ac:dyDescent="0.3">
      <c r="A32" s="16"/>
      <c r="B32" s="24"/>
      <c r="C32" s="23"/>
      <c r="D32" s="23"/>
      <c r="E32" s="23"/>
      <c r="F32" s="23"/>
      <c r="G32" s="23"/>
      <c r="H32" s="23"/>
      <c r="I32" s="17"/>
    </row>
    <row r="33" spans="1:9" x14ac:dyDescent="0.3">
      <c r="A33" s="16"/>
      <c r="B33" s="24"/>
      <c r="C33" s="23"/>
      <c r="D33" s="23"/>
      <c r="E33" s="23"/>
      <c r="F33" s="23"/>
      <c r="G33" s="23"/>
      <c r="H33" s="23"/>
      <c r="I33" s="17"/>
    </row>
  </sheetData>
  <mergeCells count="8">
    <mergeCell ref="A1:I1"/>
    <mergeCell ref="A2:I2"/>
    <mergeCell ref="A3:A4"/>
    <mergeCell ref="C3:C4"/>
    <mergeCell ref="D3:D4"/>
    <mergeCell ref="E3:G3"/>
    <mergeCell ref="H3:H4"/>
    <mergeCell ref="I3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sqref="A1:I30"/>
    </sheetView>
  </sheetViews>
  <sheetFormatPr defaultRowHeight="14.4" x14ac:dyDescent="0.3"/>
  <cols>
    <col min="2" max="2" width="33.6640625" customWidth="1"/>
    <col min="8" max="8" width="19" customWidth="1"/>
    <col min="9" max="9" width="24" customWidth="1"/>
  </cols>
  <sheetData>
    <row r="1" spans="1:9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3">
      <c r="A2" s="2" t="s">
        <v>1</v>
      </c>
      <c r="B2" s="3"/>
      <c r="C2" s="3"/>
      <c r="D2" s="3"/>
      <c r="E2" s="3"/>
      <c r="F2" s="3"/>
      <c r="G2" s="3"/>
      <c r="H2" s="3"/>
      <c r="I2" s="4"/>
    </row>
    <row r="3" spans="1:9" x14ac:dyDescent="0.3">
      <c r="A3" s="5"/>
      <c r="B3" s="6" t="s">
        <v>2</v>
      </c>
      <c r="C3" s="7" t="s">
        <v>3</v>
      </c>
      <c r="D3" s="7" t="s">
        <v>4</v>
      </c>
      <c r="E3" s="8" t="s">
        <v>5</v>
      </c>
      <c r="F3" s="9"/>
      <c r="G3" s="10"/>
      <c r="H3" s="11" t="s">
        <v>6</v>
      </c>
      <c r="I3" s="11" t="s">
        <v>7</v>
      </c>
    </row>
    <row r="4" spans="1:9" x14ac:dyDescent="0.3">
      <c r="A4" s="12"/>
      <c r="B4" s="6" t="s">
        <v>8</v>
      </c>
      <c r="C4" s="13"/>
      <c r="D4" s="13"/>
      <c r="E4" s="6" t="s">
        <v>9</v>
      </c>
      <c r="F4" s="6" t="s">
        <v>10</v>
      </c>
      <c r="G4" s="6" t="s">
        <v>11</v>
      </c>
      <c r="H4" s="14"/>
      <c r="I4" s="14"/>
    </row>
    <row r="5" spans="1:9" x14ac:dyDescent="0.3">
      <c r="A5" s="18" t="s">
        <v>39</v>
      </c>
      <c r="B5" s="16"/>
      <c r="C5" s="17"/>
      <c r="D5" s="17"/>
      <c r="E5" s="17"/>
      <c r="F5" s="17"/>
      <c r="G5" s="17"/>
      <c r="H5" s="17"/>
      <c r="I5" s="17"/>
    </row>
    <row r="6" spans="1:9" ht="115.2" x14ac:dyDescent="0.3">
      <c r="A6" s="18" t="s">
        <v>13</v>
      </c>
      <c r="B6" s="19" t="s">
        <v>40</v>
      </c>
      <c r="C6" s="17">
        <v>150</v>
      </c>
      <c r="D6" s="17">
        <v>10.63</v>
      </c>
      <c r="E6" s="17">
        <v>7.9</v>
      </c>
      <c r="F6" s="17">
        <v>6.8</v>
      </c>
      <c r="G6" s="17">
        <v>28.6</v>
      </c>
      <c r="H6" s="17">
        <v>207.7</v>
      </c>
      <c r="I6" s="17" t="s">
        <v>41</v>
      </c>
    </row>
    <row r="7" spans="1:9" x14ac:dyDescent="0.3">
      <c r="A7" s="16"/>
      <c r="B7" s="16" t="s">
        <v>36</v>
      </c>
      <c r="C7" s="17">
        <v>200</v>
      </c>
      <c r="D7" s="17">
        <v>3.88</v>
      </c>
      <c r="E7" s="17">
        <v>3.12</v>
      </c>
      <c r="F7" s="17">
        <v>3.22</v>
      </c>
      <c r="G7" s="17">
        <v>18.7</v>
      </c>
      <c r="H7" s="17">
        <v>113.06</v>
      </c>
      <c r="I7" s="17">
        <v>114</v>
      </c>
    </row>
    <row r="8" spans="1:9" x14ac:dyDescent="0.3">
      <c r="A8" s="16"/>
      <c r="B8" s="16" t="s">
        <v>42</v>
      </c>
      <c r="C8" s="25">
        <v>35</v>
      </c>
      <c r="D8" s="17">
        <v>6.93</v>
      </c>
      <c r="E8" s="17">
        <v>2.34</v>
      </c>
      <c r="F8" s="17">
        <v>7.76</v>
      </c>
      <c r="G8" s="17">
        <v>14.53</v>
      </c>
      <c r="H8" s="17">
        <v>139.1</v>
      </c>
      <c r="I8" s="17">
        <v>3</v>
      </c>
    </row>
    <row r="9" spans="1:9" x14ac:dyDescent="0.3">
      <c r="A9" s="16"/>
      <c r="B9" s="18" t="s">
        <v>43</v>
      </c>
      <c r="C9" s="20">
        <f>SUM(C6:C8)</f>
        <v>385</v>
      </c>
      <c r="D9" s="20">
        <f>SUM(D6:D8)</f>
        <v>21.44</v>
      </c>
      <c r="E9" s="20">
        <f t="shared" ref="E9:H9" si="0">SUM(E6:E8)</f>
        <v>13.36</v>
      </c>
      <c r="F9" s="20">
        <f t="shared" si="0"/>
        <v>17.78</v>
      </c>
      <c r="G9" s="20">
        <f t="shared" si="0"/>
        <v>61.83</v>
      </c>
      <c r="H9" s="20">
        <f t="shared" si="0"/>
        <v>459.86</v>
      </c>
      <c r="I9" s="17"/>
    </row>
    <row r="10" spans="1:9" x14ac:dyDescent="0.3">
      <c r="A10" s="16"/>
      <c r="B10" s="16"/>
      <c r="C10" s="20"/>
      <c r="D10" s="20"/>
      <c r="E10" s="20"/>
      <c r="F10" s="20"/>
      <c r="G10" s="20"/>
      <c r="H10" s="20"/>
      <c r="I10" s="17"/>
    </row>
    <row r="11" spans="1:9" x14ac:dyDescent="0.3">
      <c r="A11" s="18" t="s">
        <v>44</v>
      </c>
      <c r="B11" s="16" t="s">
        <v>45</v>
      </c>
      <c r="C11" s="20">
        <v>100</v>
      </c>
      <c r="D11" s="20">
        <v>13</v>
      </c>
      <c r="E11" s="20">
        <v>2.9</v>
      </c>
      <c r="F11" s="20">
        <v>3.2</v>
      </c>
      <c r="G11" s="20">
        <v>4</v>
      </c>
      <c r="H11" s="20">
        <v>58</v>
      </c>
      <c r="I11" s="17">
        <v>535</v>
      </c>
    </row>
    <row r="12" spans="1:9" x14ac:dyDescent="0.3">
      <c r="A12" s="18"/>
      <c r="B12" s="16"/>
      <c r="C12" s="20"/>
      <c r="D12" s="20"/>
      <c r="E12" s="20"/>
      <c r="F12" s="20"/>
      <c r="G12" s="20"/>
      <c r="H12" s="20"/>
      <c r="I12" s="17"/>
    </row>
    <row r="13" spans="1:9" x14ac:dyDescent="0.3">
      <c r="A13" s="18" t="s">
        <v>23</v>
      </c>
      <c r="B13" s="26" t="s">
        <v>46</v>
      </c>
      <c r="C13" s="17">
        <v>60</v>
      </c>
      <c r="D13" s="17">
        <v>23.75</v>
      </c>
      <c r="E13" s="17">
        <v>1.2</v>
      </c>
      <c r="F13" s="17">
        <v>0.2</v>
      </c>
      <c r="G13" s="17">
        <v>6.1</v>
      </c>
      <c r="H13" s="17">
        <v>31.3</v>
      </c>
      <c r="I13" s="17" t="s">
        <v>47</v>
      </c>
    </row>
    <row r="14" spans="1:9" x14ac:dyDescent="0.3">
      <c r="A14" s="16"/>
      <c r="B14" s="16" t="s">
        <v>48</v>
      </c>
      <c r="C14" s="17">
        <v>180</v>
      </c>
      <c r="D14" s="17">
        <v>8.93</v>
      </c>
      <c r="E14" s="17">
        <v>4.58</v>
      </c>
      <c r="F14" s="17">
        <v>5.74</v>
      </c>
      <c r="G14" s="17">
        <v>11.58</v>
      </c>
      <c r="H14" s="17">
        <v>116.06</v>
      </c>
      <c r="I14" s="17" t="s">
        <v>49</v>
      </c>
    </row>
    <row r="15" spans="1:9" x14ac:dyDescent="0.3">
      <c r="A15" s="16"/>
      <c r="B15" s="16" t="s">
        <v>50</v>
      </c>
      <c r="C15" s="17">
        <v>120</v>
      </c>
      <c r="D15" s="17">
        <v>3.63</v>
      </c>
      <c r="E15" s="17">
        <v>3.5</v>
      </c>
      <c r="F15" s="17">
        <v>4.8</v>
      </c>
      <c r="G15" s="17">
        <v>35</v>
      </c>
      <c r="H15" s="17">
        <v>196.9</v>
      </c>
      <c r="I15" s="17" t="s">
        <v>51</v>
      </c>
    </row>
    <row r="16" spans="1:9" x14ac:dyDescent="0.3">
      <c r="A16" s="16"/>
      <c r="B16" s="16" t="s">
        <v>52</v>
      </c>
      <c r="C16" s="17">
        <v>60</v>
      </c>
      <c r="D16" s="17">
        <v>22.4</v>
      </c>
      <c r="E16" s="17">
        <v>10.9</v>
      </c>
      <c r="F16" s="17">
        <v>9.5</v>
      </c>
      <c r="G16" s="17">
        <v>6.7</v>
      </c>
      <c r="H16" s="17">
        <v>156.1</v>
      </c>
      <c r="I16" s="17" t="s">
        <v>53</v>
      </c>
    </row>
    <row r="17" spans="1:9" x14ac:dyDescent="0.3">
      <c r="A17" s="16"/>
      <c r="B17" s="16" t="s">
        <v>54</v>
      </c>
      <c r="C17" s="17">
        <v>20</v>
      </c>
      <c r="D17" s="17">
        <v>5.13</v>
      </c>
      <c r="E17" s="17">
        <v>0.3</v>
      </c>
      <c r="F17" s="17">
        <v>1.64</v>
      </c>
      <c r="G17" s="17">
        <v>0.64</v>
      </c>
      <c r="H17" s="17">
        <v>18.579999999999998</v>
      </c>
      <c r="I17" s="17" t="s">
        <v>55</v>
      </c>
    </row>
    <row r="18" spans="1:9" x14ac:dyDescent="0.3">
      <c r="A18" s="16"/>
      <c r="B18" s="16" t="s">
        <v>56</v>
      </c>
      <c r="C18" s="17">
        <v>200</v>
      </c>
      <c r="D18" s="17">
        <v>3</v>
      </c>
      <c r="E18" s="17">
        <v>0</v>
      </c>
      <c r="F18" s="17">
        <v>0</v>
      </c>
      <c r="G18" s="17">
        <v>18</v>
      </c>
      <c r="H18" s="17">
        <v>60</v>
      </c>
      <c r="I18" s="17">
        <v>233</v>
      </c>
    </row>
    <row r="19" spans="1:9" x14ac:dyDescent="0.3">
      <c r="A19" s="16"/>
      <c r="B19" s="16" t="s">
        <v>32</v>
      </c>
      <c r="C19" s="17">
        <v>30</v>
      </c>
      <c r="D19" s="17">
        <v>1.74</v>
      </c>
      <c r="E19" s="17">
        <v>2.25</v>
      </c>
      <c r="F19" s="17">
        <v>0.87</v>
      </c>
      <c r="G19" s="17">
        <v>15.15</v>
      </c>
      <c r="H19" s="17">
        <v>77.430000000000007</v>
      </c>
      <c r="I19" s="17" t="s">
        <v>22</v>
      </c>
    </row>
    <row r="20" spans="1:9" x14ac:dyDescent="0.3">
      <c r="A20" s="16"/>
      <c r="B20" s="18" t="s">
        <v>33</v>
      </c>
      <c r="C20" s="20">
        <f t="shared" ref="C20:H20" si="1">SUM(C13:C19)</f>
        <v>670</v>
      </c>
      <c r="D20" s="20">
        <f t="shared" si="1"/>
        <v>68.58</v>
      </c>
      <c r="E20" s="20">
        <f t="shared" si="1"/>
        <v>22.73</v>
      </c>
      <c r="F20" s="20">
        <f t="shared" si="1"/>
        <v>22.750000000000004</v>
      </c>
      <c r="G20" s="20">
        <f t="shared" si="1"/>
        <v>93.170000000000016</v>
      </c>
      <c r="H20" s="20">
        <f t="shared" si="1"/>
        <v>656.37000000000012</v>
      </c>
      <c r="I20" s="17"/>
    </row>
    <row r="21" spans="1:9" x14ac:dyDescent="0.3">
      <c r="A21" s="16"/>
      <c r="B21" s="18"/>
      <c r="C21" s="20"/>
      <c r="D21" s="20"/>
      <c r="E21" s="20"/>
      <c r="F21" s="20"/>
      <c r="G21" s="20"/>
      <c r="H21" s="20"/>
      <c r="I21" s="17"/>
    </row>
    <row r="22" spans="1:9" x14ac:dyDescent="0.3">
      <c r="A22" s="18" t="s">
        <v>34</v>
      </c>
      <c r="B22" s="16" t="s">
        <v>57</v>
      </c>
      <c r="C22" s="17">
        <v>150</v>
      </c>
      <c r="D22" s="17">
        <v>10.57</v>
      </c>
      <c r="E22" s="17">
        <v>5.3159999999999998</v>
      </c>
      <c r="F22" s="17">
        <v>1.371</v>
      </c>
      <c r="G22" s="17">
        <v>42.94</v>
      </c>
      <c r="H22" s="17">
        <v>194.62700000000001</v>
      </c>
      <c r="I22" s="17" t="s">
        <v>58</v>
      </c>
    </row>
    <row r="23" spans="1:9" x14ac:dyDescent="0.3">
      <c r="A23" s="18"/>
      <c r="B23" s="16" t="s">
        <v>59</v>
      </c>
      <c r="C23" s="17">
        <v>200</v>
      </c>
      <c r="D23" s="17">
        <v>1.62</v>
      </c>
      <c r="E23" s="17">
        <v>0.3</v>
      </c>
      <c r="F23" s="17">
        <v>0</v>
      </c>
      <c r="G23" s="17">
        <v>6.7</v>
      </c>
      <c r="H23" s="17">
        <v>27.9</v>
      </c>
      <c r="I23" s="17" t="s">
        <v>60</v>
      </c>
    </row>
    <row r="24" spans="1:9" x14ac:dyDescent="0.3">
      <c r="A24" s="16"/>
      <c r="B24" s="18" t="s">
        <v>37</v>
      </c>
      <c r="C24" s="27">
        <f t="shared" ref="C24:H24" si="2">SUM(C22:C23)</f>
        <v>350</v>
      </c>
      <c r="D24" s="27">
        <f t="shared" si="2"/>
        <v>12.190000000000001</v>
      </c>
      <c r="E24" s="27">
        <f t="shared" si="2"/>
        <v>5.6159999999999997</v>
      </c>
      <c r="F24" s="27">
        <f t="shared" si="2"/>
        <v>1.371</v>
      </c>
      <c r="G24" s="27">
        <f t="shared" si="2"/>
        <v>49.64</v>
      </c>
      <c r="H24" s="27">
        <f t="shared" si="2"/>
        <v>222.52700000000002</v>
      </c>
      <c r="I24" s="17"/>
    </row>
    <row r="25" spans="1:9" x14ac:dyDescent="0.3">
      <c r="A25" s="16" t="s">
        <v>61</v>
      </c>
      <c r="B25" s="22" t="s">
        <v>62</v>
      </c>
      <c r="C25" s="23">
        <f t="shared" ref="C25:H25" si="3">C9+C11+C20+C24</f>
        <v>1505</v>
      </c>
      <c r="D25" s="23">
        <f t="shared" si="3"/>
        <v>115.21</v>
      </c>
      <c r="E25" s="28">
        <f t="shared" si="3"/>
        <v>44.605999999999995</v>
      </c>
      <c r="F25" s="28">
        <f t="shared" si="3"/>
        <v>45.101000000000006</v>
      </c>
      <c r="G25" s="23">
        <f t="shared" si="3"/>
        <v>208.64</v>
      </c>
      <c r="H25" s="28">
        <f t="shared" si="3"/>
        <v>1396.7570000000001</v>
      </c>
      <c r="I25" s="17"/>
    </row>
    <row r="26" spans="1:9" x14ac:dyDescent="0.3">
      <c r="A26" s="16"/>
      <c r="B26" s="24"/>
      <c r="C26" s="23"/>
      <c r="D26" s="23"/>
      <c r="E26" s="23"/>
      <c r="F26" s="23"/>
      <c r="G26" s="23"/>
      <c r="H26" s="23"/>
      <c r="I26" s="17"/>
    </row>
    <row r="27" spans="1:9" x14ac:dyDescent="0.3">
      <c r="A27" s="16"/>
      <c r="B27" s="24"/>
      <c r="C27" s="23"/>
      <c r="D27" s="23"/>
      <c r="E27" s="23"/>
      <c r="F27" s="23"/>
      <c r="G27" s="23"/>
      <c r="H27" s="23"/>
      <c r="I27" s="17"/>
    </row>
    <row r="28" spans="1:9" x14ac:dyDescent="0.3">
      <c r="A28" s="16"/>
      <c r="B28" s="29"/>
      <c r="C28" s="23"/>
      <c r="D28" s="23"/>
      <c r="E28" s="23"/>
      <c r="F28" s="23"/>
      <c r="G28" s="23"/>
      <c r="H28" s="23"/>
      <c r="I28" s="17"/>
    </row>
    <row r="29" spans="1:9" x14ac:dyDescent="0.3">
      <c r="A29" s="16"/>
      <c r="B29" s="29"/>
      <c r="C29" s="23"/>
      <c r="D29" s="23"/>
      <c r="E29" s="23"/>
      <c r="F29" s="23"/>
      <c r="G29" s="23"/>
      <c r="H29" s="23"/>
      <c r="I29" s="17"/>
    </row>
    <row r="30" spans="1:9" x14ac:dyDescent="0.3">
      <c r="A30" s="16"/>
      <c r="B30" s="16"/>
      <c r="C30" s="17"/>
      <c r="D30" s="17"/>
      <c r="E30" s="17"/>
      <c r="F30" s="17"/>
      <c r="G30" s="17"/>
      <c r="H30" s="17"/>
      <c r="I30" s="17"/>
    </row>
  </sheetData>
  <mergeCells count="8">
    <mergeCell ref="A1:I1"/>
    <mergeCell ref="A2:I2"/>
    <mergeCell ref="A3:A4"/>
    <mergeCell ref="C3:C4"/>
    <mergeCell ref="D3:D4"/>
    <mergeCell ref="E3:G3"/>
    <mergeCell ref="H3:H4"/>
    <mergeCell ref="I3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sqref="A1:I26"/>
    </sheetView>
  </sheetViews>
  <sheetFormatPr defaultRowHeight="14.4" x14ac:dyDescent="0.3"/>
  <cols>
    <col min="2" max="2" width="32" customWidth="1"/>
    <col min="8" max="8" width="15.21875" customWidth="1"/>
    <col min="9" max="9" width="27.33203125" customWidth="1"/>
  </cols>
  <sheetData>
    <row r="1" spans="1:9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3">
      <c r="A2" s="2" t="s">
        <v>1</v>
      </c>
      <c r="B2" s="3"/>
      <c r="C2" s="3"/>
      <c r="D2" s="3"/>
      <c r="E2" s="3"/>
      <c r="F2" s="3"/>
      <c r="G2" s="3"/>
      <c r="H2" s="3"/>
      <c r="I2" s="4"/>
    </row>
    <row r="3" spans="1:9" x14ac:dyDescent="0.3">
      <c r="A3" s="5"/>
      <c r="B3" s="6" t="s">
        <v>2</v>
      </c>
      <c r="C3" s="7" t="s">
        <v>3</v>
      </c>
      <c r="D3" s="7" t="s">
        <v>4</v>
      </c>
      <c r="E3" s="8" t="s">
        <v>5</v>
      </c>
      <c r="F3" s="9"/>
      <c r="G3" s="10"/>
      <c r="H3" s="11" t="s">
        <v>6</v>
      </c>
      <c r="I3" s="11" t="s">
        <v>7</v>
      </c>
    </row>
    <row r="4" spans="1:9" x14ac:dyDescent="0.3">
      <c r="A4" s="12"/>
      <c r="B4" s="6" t="s">
        <v>8</v>
      </c>
      <c r="C4" s="13"/>
      <c r="D4" s="13"/>
      <c r="E4" s="6" t="s">
        <v>9</v>
      </c>
      <c r="F4" s="6" t="s">
        <v>10</v>
      </c>
      <c r="G4" s="6" t="s">
        <v>11</v>
      </c>
      <c r="H4" s="14"/>
      <c r="I4" s="14"/>
    </row>
    <row r="5" spans="1:9" x14ac:dyDescent="0.3">
      <c r="A5" s="18" t="s">
        <v>63</v>
      </c>
      <c r="B5" s="16"/>
      <c r="C5" s="17"/>
      <c r="D5" s="17"/>
      <c r="E5" s="17"/>
      <c r="F5" s="17"/>
      <c r="G5" s="17"/>
      <c r="H5" s="17"/>
      <c r="I5" s="17"/>
    </row>
    <row r="6" spans="1:9" x14ac:dyDescent="0.3">
      <c r="A6" s="18" t="s">
        <v>13</v>
      </c>
      <c r="B6" s="16" t="s">
        <v>64</v>
      </c>
      <c r="C6" s="17">
        <v>180</v>
      </c>
      <c r="D6" s="17">
        <v>15.82</v>
      </c>
      <c r="E6" s="17">
        <v>6.64</v>
      </c>
      <c r="F6" s="17">
        <v>7.59</v>
      </c>
      <c r="G6" s="17">
        <v>28.12</v>
      </c>
      <c r="H6" s="17">
        <v>204</v>
      </c>
      <c r="I6" s="17">
        <v>261</v>
      </c>
    </row>
    <row r="7" spans="1:9" x14ac:dyDescent="0.3">
      <c r="A7" s="16"/>
      <c r="B7" s="16" t="s">
        <v>15</v>
      </c>
      <c r="C7" s="17">
        <v>200</v>
      </c>
      <c r="D7" s="17">
        <v>0.98</v>
      </c>
      <c r="E7" s="17">
        <v>0.2</v>
      </c>
      <c r="F7" s="17">
        <v>0</v>
      </c>
      <c r="G7" s="17">
        <v>6.5</v>
      </c>
      <c r="H7" s="17">
        <v>26.8</v>
      </c>
      <c r="I7" s="17" t="s">
        <v>16</v>
      </c>
    </row>
    <row r="8" spans="1:9" ht="86.4" x14ac:dyDescent="0.3">
      <c r="A8" s="16"/>
      <c r="B8" s="19" t="s">
        <v>65</v>
      </c>
      <c r="C8" s="17">
        <v>41</v>
      </c>
      <c r="D8" s="17">
        <v>11.38</v>
      </c>
      <c r="E8" s="17">
        <v>6.47</v>
      </c>
      <c r="F8" s="17">
        <v>11.38</v>
      </c>
      <c r="G8" s="17">
        <v>13.66</v>
      </c>
      <c r="H8" s="17">
        <v>185.7</v>
      </c>
      <c r="I8" s="17">
        <v>125</v>
      </c>
    </row>
    <row r="9" spans="1:9" x14ac:dyDescent="0.3">
      <c r="A9" s="16"/>
      <c r="B9" s="18" t="s">
        <v>66</v>
      </c>
      <c r="C9" s="20">
        <f>SUM(C6:C8)</f>
        <v>421</v>
      </c>
      <c r="D9" s="20">
        <f>SUM(D6:D8)</f>
        <v>28.18</v>
      </c>
      <c r="E9" s="20">
        <f t="shared" ref="E9:H9" si="0">SUM(E6:E8)</f>
        <v>13.309999999999999</v>
      </c>
      <c r="F9" s="20">
        <f t="shared" si="0"/>
        <v>18.97</v>
      </c>
      <c r="G9" s="20">
        <f t="shared" si="0"/>
        <v>48.28</v>
      </c>
      <c r="H9" s="20">
        <f t="shared" si="0"/>
        <v>416.5</v>
      </c>
      <c r="I9" s="17"/>
    </row>
    <row r="10" spans="1:9" x14ac:dyDescent="0.3">
      <c r="A10" s="16"/>
      <c r="B10" s="18"/>
      <c r="C10" s="20"/>
      <c r="D10" s="20"/>
      <c r="E10" s="20"/>
      <c r="F10" s="20"/>
      <c r="G10" s="20"/>
      <c r="H10" s="20"/>
      <c r="I10" s="17"/>
    </row>
    <row r="11" spans="1:9" x14ac:dyDescent="0.3">
      <c r="A11" s="18" t="s">
        <v>44</v>
      </c>
      <c r="B11" s="16" t="s">
        <v>67</v>
      </c>
      <c r="C11" s="20">
        <v>100</v>
      </c>
      <c r="D11" s="20">
        <v>10</v>
      </c>
      <c r="E11" s="20">
        <v>0.5</v>
      </c>
      <c r="F11" s="20">
        <v>0</v>
      </c>
      <c r="G11" s="20">
        <v>10.1</v>
      </c>
      <c r="H11" s="20">
        <v>42.22</v>
      </c>
      <c r="I11" s="17">
        <v>130</v>
      </c>
    </row>
    <row r="12" spans="1:9" x14ac:dyDescent="0.3">
      <c r="A12" s="18"/>
      <c r="B12" s="16"/>
      <c r="C12" s="20"/>
      <c r="D12" s="20"/>
      <c r="E12" s="20"/>
      <c r="F12" s="20"/>
      <c r="G12" s="20"/>
      <c r="H12" s="20"/>
      <c r="I12" s="17"/>
    </row>
    <row r="13" spans="1:9" ht="72" x14ac:dyDescent="0.3">
      <c r="A13" s="18" t="s">
        <v>23</v>
      </c>
      <c r="B13" s="19" t="s">
        <v>68</v>
      </c>
      <c r="C13" s="17">
        <v>60</v>
      </c>
      <c r="D13" s="17">
        <v>8.2100000000000009</v>
      </c>
      <c r="E13" s="17">
        <v>1</v>
      </c>
      <c r="F13" s="17">
        <v>3.2</v>
      </c>
      <c r="G13" s="17">
        <v>10</v>
      </c>
      <c r="H13" s="17">
        <v>73.400000000000006</v>
      </c>
      <c r="I13" s="17" t="s">
        <v>69</v>
      </c>
    </row>
    <row r="14" spans="1:9" ht="100.8" x14ac:dyDescent="0.3">
      <c r="A14" s="16"/>
      <c r="B14" s="19" t="s">
        <v>70</v>
      </c>
      <c r="C14" s="17">
        <v>180</v>
      </c>
      <c r="D14" s="17">
        <v>6.08</v>
      </c>
      <c r="E14" s="17">
        <v>5.16</v>
      </c>
      <c r="F14" s="17">
        <v>2.78</v>
      </c>
      <c r="G14" s="17">
        <v>18.5</v>
      </c>
      <c r="H14" s="17">
        <v>119.6</v>
      </c>
      <c r="I14" s="17" t="s">
        <v>71</v>
      </c>
    </row>
    <row r="15" spans="1:9" x14ac:dyDescent="0.3">
      <c r="A15" s="16"/>
      <c r="B15" s="16" t="s">
        <v>72</v>
      </c>
      <c r="C15" s="17">
        <v>150</v>
      </c>
      <c r="D15" s="17">
        <v>7.73</v>
      </c>
      <c r="E15" s="17">
        <v>8.3000000000000007</v>
      </c>
      <c r="F15" s="17">
        <v>6.3</v>
      </c>
      <c r="G15" s="17">
        <v>36</v>
      </c>
      <c r="H15" s="17">
        <v>233.7</v>
      </c>
      <c r="I15" s="17" t="s">
        <v>73</v>
      </c>
    </row>
    <row r="16" spans="1:9" x14ac:dyDescent="0.3">
      <c r="A16" s="16"/>
      <c r="B16" s="16" t="s">
        <v>74</v>
      </c>
      <c r="C16" s="17">
        <v>80</v>
      </c>
      <c r="D16" s="17">
        <v>23.2</v>
      </c>
      <c r="E16" s="17">
        <v>25.7</v>
      </c>
      <c r="F16" s="17">
        <v>1.9</v>
      </c>
      <c r="G16" s="17">
        <v>0.9</v>
      </c>
      <c r="H16" s="17">
        <v>123.9</v>
      </c>
      <c r="I16" s="17" t="s">
        <v>75</v>
      </c>
    </row>
    <row r="17" spans="1:9" x14ac:dyDescent="0.3">
      <c r="A17" s="16"/>
      <c r="B17" s="16" t="s">
        <v>76</v>
      </c>
      <c r="C17" s="17">
        <v>200</v>
      </c>
      <c r="D17" s="17">
        <v>3.11</v>
      </c>
      <c r="E17" s="17">
        <v>0.5</v>
      </c>
      <c r="F17" s="17">
        <v>0</v>
      </c>
      <c r="G17" s="17">
        <v>19.8</v>
      </c>
      <c r="H17" s="17">
        <v>81</v>
      </c>
      <c r="I17" s="17" t="s">
        <v>31</v>
      </c>
    </row>
    <row r="18" spans="1:9" x14ac:dyDescent="0.3">
      <c r="A18" s="16"/>
      <c r="B18" s="16" t="s">
        <v>77</v>
      </c>
      <c r="C18" s="17">
        <v>30</v>
      </c>
      <c r="D18" s="17">
        <v>1.74</v>
      </c>
      <c r="E18" s="17">
        <v>2.25</v>
      </c>
      <c r="F18" s="17">
        <v>0.87</v>
      </c>
      <c r="G18" s="17">
        <v>15.15</v>
      </c>
      <c r="H18" s="17">
        <v>77.430000000000007</v>
      </c>
      <c r="I18" s="17" t="s">
        <v>22</v>
      </c>
    </row>
    <row r="19" spans="1:9" x14ac:dyDescent="0.3">
      <c r="A19" s="16"/>
      <c r="B19" s="18" t="s">
        <v>78</v>
      </c>
      <c r="C19" s="20">
        <f>SUM(C13:C18)</f>
        <v>700</v>
      </c>
      <c r="D19" s="20">
        <f>SUM(D13:D18)</f>
        <v>50.07</v>
      </c>
      <c r="E19" s="20">
        <f t="shared" ref="E19:H19" si="1">SUM(E13:E18)</f>
        <v>42.91</v>
      </c>
      <c r="F19" s="20">
        <f t="shared" si="1"/>
        <v>15.05</v>
      </c>
      <c r="G19" s="20">
        <f t="shared" si="1"/>
        <v>100.35000000000001</v>
      </c>
      <c r="H19" s="20">
        <f t="shared" si="1"/>
        <v>709.03</v>
      </c>
      <c r="I19" s="17"/>
    </row>
    <row r="20" spans="1:9" x14ac:dyDescent="0.3">
      <c r="A20" s="18"/>
      <c r="B20" s="18"/>
      <c r="C20" s="20"/>
      <c r="D20" s="20"/>
      <c r="E20" s="20"/>
      <c r="F20" s="20"/>
      <c r="G20" s="20"/>
      <c r="H20" s="20"/>
      <c r="I20" s="17"/>
    </row>
    <row r="21" spans="1:9" x14ac:dyDescent="0.3">
      <c r="A21" s="18" t="s">
        <v>34</v>
      </c>
      <c r="B21" s="16" t="s">
        <v>79</v>
      </c>
      <c r="C21" s="17">
        <v>100</v>
      </c>
      <c r="D21" s="17">
        <v>22.39</v>
      </c>
      <c r="E21" s="17">
        <v>3.91</v>
      </c>
      <c r="F21" s="17">
        <v>4.1900000000000004</v>
      </c>
      <c r="G21" s="17">
        <v>25.54</v>
      </c>
      <c r="H21" s="17">
        <v>158.93</v>
      </c>
      <c r="I21" s="17">
        <v>63</v>
      </c>
    </row>
    <row r="22" spans="1:9" x14ac:dyDescent="0.3">
      <c r="A22" s="16"/>
      <c r="B22" s="16" t="s">
        <v>80</v>
      </c>
      <c r="C22" s="17">
        <v>200</v>
      </c>
      <c r="D22" s="17">
        <v>3.88</v>
      </c>
      <c r="E22" s="17">
        <v>3.12</v>
      </c>
      <c r="F22" s="17">
        <v>3.22</v>
      </c>
      <c r="G22" s="17">
        <v>18.7</v>
      </c>
      <c r="H22" s="17">
        <v>113.06</v>
      </c>
      <c r="I22" s="17">
        <v>114</v>
      </c>
    </row>
    <row r="23" spans="1:9" x14ac:dyDescent="0.3">
      <c r="A23" s="16"/>
      <c r="B23" s="18" t="s">
        <v>81</v>
      </c>
      <c r="C23" s="20">
        <f t="shared" ref="C23:H23" si="2">SUM(C21:C22)</f>
        <v>300</v>
      </c>
      <c r="D23" s="20">
        <f t="shared" si="2"/>
        <v>26.27</v>
      </c>
      <c r="E23" s="20">
        <f t="shared" si="2"/>
        <v>7.03</v>
      </c>
      <c r="F23" s="20">
        <f t="shared" si="2"/>
        <v>7.41</v>
      </c>
      <c r="G23" s="20">
        <f t="shared" si="2"/>
        <v>44.239999999999995</v>
      </c>
      <c r="H23" s="20">
        <f t="shared" si="2"/>
        <v>271.99</v>
      </c>
      <c r="I23" s="17"/>
    </row>
    <row r="24" spans="1:9" x14ac:dyDescent="0.3">
      <c r="A24" s="16"/>
      <c r="B24" s="22" t="s">
        <v>82</v>
      </c>
      <c r="C24" s="20">
        <f>C9+C11+C19+C23</f>
        <v>1521</v>
      </c>
      <c r="D24" s="20">
        <f>D9+D11+D19+D23</f>
        <v>114.52</v>
      </c>
      <c r="E24" s="20">
        <f t="shared" ref="E24:H24" si="3">E9+E11+E19+E23</f>
        <v>63.75</v>
      </c>
      <c r="F24" s="20">
        <f t="shared" si="3"/>
        <v>41.429999999999993</v>
      </c>
      <c r="G24" s="20">
        <f t="shared" si="3"/>
        <v>202.97000000000003</v>
      </c>
      <c r="H24" s="20">
        <f t="shared" si="3"/>
        <v>1439.74</v>
      </c>
      <c r="I24" s="17"/>
    </row>
    <row r="25" spans="1:9" x14ac:dyDescent="0.3">
      <c r="A25" s="18"/>
      <c r="B25" s="16"/>
      <c r="C25" s="17"/>
      <c r="D25" s="17"/>
      <c r="E25" s="17"/>
      <c r="F25" s="17"/>
      <c r="G25" s="17"/>
      <c r="H25" s="17"/>
      <c r="I25" s="17"/>
    </row>
    <row r="26" spans="1:9" x14ac:dyDescent="0.3">
      <c r="A26" s="18"/>
      <c r="B26" s="16"/>
      <c r="C26" s="17"/>
      <c r="D26" s="17"/>
      <c r="E26" s="17"/>
      <c r="F26" s="17"/>
      <c r="G26" s="17"/>
      <c r="H26" s="17"/>
      <c r="I26" s="17"/>
    </row>
  </sheetData>
  <mergeCells count="8">
    <mergeCell ref="A1:I1"/>
    <mergeCell ref="A2:I2"/>
    <mergeCell ref="A3:A4"/>
    <mergeCell ref="C3:C4"/>
    <mergeCell ref="D3:D4"/>
    <mergeCell ref="E3:G3"/>
    <mergeCell ref="H3:H4"/>
    <mergeCell ref="I3:I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sqref="A1:I28"/>
    </sheetView>
  </sheetViews>
  <sheetFormatPr defaultRowHeight="14.4" x14ac:dyDescent="0.3"/>
  <cols>
    <col min="2" max="2" width="31" customWidth="1"/>
    <col min="3" max="3" width="9.5546875" customWidth="1"/>
    <col min="8" max="8" width="24.109375" customWidth="1"/>
    <col min="9" max="9" width="21.109375" customWidth="1"/>
  </cols>
  <sheetData>
    <row r="1" spans="1:9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3">
      <c r="A2" s="30" t="s">
        <v>1</v>
      </c>
      <c r="B2" s="31"/>
      <c r="C2" s="31"/>
      <c r="D2" s="31"/>
      <c r="E2" s="31"/>
      <c r="F2" s="31"/>
      <c r="G2" s="31"/>
      <c r="H2" s="31"/>
      <c r="I2" s="32"/>
    </row>
    <row r="3" spans="1:9" x14ac:dyDescent="0.3">
      <c r="A3" s="5"/>
      <c r="B3" s="6" t="s">
        <v>2</v>
      </c>
      <c r="C3" s="7" t="s">
        <v>3</v>
      </c>
      <c r="D3" s="7" t="s">
        <v>4</v>
      </c>
      <c r="E3" s="8" t="s">
        <v>5</v>
      </c>
      <c r="F3" s="9"/>
      <c r="G3" s="10"/>
      <c r="H3" s="11" t="s">
        <v>6</v>
      </c>
      <c r="I3" s="11" t="s">
        <v>7</v>
      </c>
    </row>
    <row r="4" spans="1:9" x14ac:dyDescent="0.3">
      <c r="A4" s="12"/>
      <c r="B4" s="6" t="s">
        <v>8</v>
      </c>
      <c r="C4" s="13"/>
      <c r="D4" s="13"/>
      <c r="E4" s="6" t="s">
        <v>9</v>
      </c>
      <c r="F4" s="6" t="s">
        <v>10</v>
      </c>
      <c r="G4" s="6" t="s">
        <v>11</v>
      </c>
      <c r="H4" s="14"/>
      <c r="I4" s="14"/>
    </row>
    <row r="5" spans="1:9" x14ac:dyDescent="0.3">
      <c r="A5" s="18" t="s">
        <v>83</v>
      </c>
      <c r="B5" s="16"/>
      <c r="C5" s="17"/>
      <c r="D5" s="17"/>
      <c r="E5" s="17"/>
      <c r="F5" s="17"/>
      <c r="G5" s="17"/>
      <c r="H5" s="17"/>
      <c r="I5" s="17"/>
    </row>
    <row r="6" spans="1:9" x14ac:dyDescent="0.3">
      <c r="A6" s="18" t="s">
        <v>13</v>
      </c>
      <c r="B6" s="16" t="s">
        <v>84</v>
      </c>
      <c r="C6" s="17">
        <v>150</v>
      </c>
      <c r="D6" s="17">
        <v>17.190000000000001</v>
      </c>
      <c r="E6" s="17">
        <v>3.7</v>
      </c>
      <c r="F6" s="17">
        <v>4.4000000000000004</v>
      </c>
      <c r="G6" s="17">
        <v>17.899999999999999</v>
      </c>
      <c r="H6" s="17">
        <v>126.8</v>
      </c>
      <c r="I6" s="17" t="s">
        <v>85</v>
      </c>
    </row>
    <row r="7" spans="1:9" x14ac:dyDescent="0.3">
      <c r="A7" s="18"/>
      <c r="B7" s="16" t="s">
        <v>17</v>
      </c>
      <c r="C7" s="17">
        <v>35</v>
      </c>
      <c r="D7" s="17">
        <v>3.8</v>
      </c>
      <c r="E7" s="17">
        <v>1.2</v>
      </c>
      <c r="F7" s="17">
        <v>0.4</v>
      </c>
      <c r="G7" s="17">
        <v>22.3</v>
      </c>
      <c r="H7" s="17">
        <v>96.1</v>
      </c>
      <c r="I7" s="17" t="s">
        <v>86</v>
      </c>
    </row>
    <row r="8" spans="1:9" x14ac:dyDescent="0.3">
      <c r="A8" s="18"/>
      <c r="B8" s="16" t="s">
        <v>80</v>
      </c>
      <c r="C8" s="17">
        <v>200</v>
      </c>
      <c r="D8" s="17">
        <v>3.88</v>
      </c>
      <c r="E8" s="17">
        <v>3.12</v>
      </c>
      <c r="F8" s="17">
        <v>3.22</v>
      </c>
      <c r="G8" s="17">
        <v>18.7</v>
      </c>
      <c r="H8" s="17">
        <v>113.06</v>
      </c>
      <c r="I8" s="17">
        <v>114</v>
      </c>
    </row>
    <row r="9" spans="1:9" x14ac:dyDescent="0.3">
      <c r="A9" s="18"/>
      <c r="B9" s="18" t="s">
        <v>66</v>
      </c>
      <c r="C9" s="20">
        <f>SUM(C6:C8)</f>
        <v>385</v>
      </c>
      <c r="D9" s="20">
        <f>SUM(D6:D8)</f>
        <v>24.87</v>
      </c>
      <c r="E9" s="20">
        <f t="shared" ref="E9:H9" si="0">SUM(E6:E8)</f>
        <v>8.02</v>
      </c>
      <c r="F9" s="20">
        <f t="shared" si="0"/>
        <v>8.0200000000000014</v>
      </c>
      <c r="G9" s="20">
        <f t="shared" si="0"/>
        <v>58.900000000000006</v>
      </c>
      <c r="H9" s="20">
        <f t="shared" si="0"/>
        <v>335.96</v>
      </c>
      <c r="I9" s="17"/>
    </row>
    <row r="10" spans="1:9" x14ac:dyDescent="0.3">
      <c r="A10" s="18"/>
      <c r="B10" s="18"/>
      <c r="C10" s="20"/>
      <c r="D10" s="20"/>
      <c r="E10" s="20"/>
      <c r="F10" s="20"/>
      <c r="G10" s="20"/>
      <c r="H10" s="20"/>
      <c r="I10" s="17"/>
    </row>
    <row r="11" spans="1:9" x14ac:dyDescent="0.3">
      <c r="A11" s="18" t="s">
        <v>44</v>
      </c>
      <c r="B11" s="16" t="s">
        <v>87</v>
      </c>
      <c r="C11" s="20">
        <v>100</v>
      </c>
      <c r="D11" s="20">
        <v>18.3</v>
      </c>
      <c r="E11" s="20">
        <v>0.35</v>
      </c>
      <c r="F11" s="20">
        <v>0</v>
      </c>
      <c r="G11" s="20">
        <v>9.91</v>
      </c>
      <c r="H11" s="20">
        <v>41.04</v>
      </c>
      <c r="I11" s="17">
        <v>368</v>
      </c>
    </row>
    <row r="12" spans="1:9" x14ac:dyDescent="0.3">
      <c r="A12" s="18"/>
      <c r="B12" s="16"/>
      <c r="C12" s="17"/>
      <c r="D12" s="17"/>
      <c r="E12" s="17"/>
      <c r="F12" s="17"/>
      <c r="G12" s="17"/>
      <c r="H12" s="17"/>
      <c r="I12" s="17"/>
    </row>
    <row r="13" spans="1:9" x14ac:dyDescent="0.3">
      <c r="A13" s="18" t="s">
        <v>23</v>
      </c>
      <c r="B13" s="16" t="s">
        <v>88</v>
      </c>
      <c r="C13" s="17">
        <v>60</v>
      </c>
      <c r="D13" s="17">
        <v>15</v>
      </c>
      <c r="E13" s="17">
        <v>0.6</v>
      </c>
      <c r="F13" s="17">
        <v>0.2</v>
      </c>
      <c r="G13" s="17">
        <v>2.2000000000000002</v>
      </c>
      <c r="H13" s="17">
        <v>12.8</v>
      </c>
      <c r="I13" s="17" t="s">
        <v>89</v>
      </c>
    </row>
    <row r="14" spans="1:9" x14ac:dyDescent="0.3">
      <c r="A14" s="18"/>
      <c r="B14" s="16" t="s">
        <v>90</v>
      </c>
      <c r="C14" s="17">
        <v>180</v>
      </c>
      <c r="D14" s="17">
        <v>13.58</v>
      </c>
      <c r="E14" s="17">
        <v>7.38</v>
      </c>
      <c r="F14" s="17">
        <v>5.44</v>
      </c>
      <c r="G14" s="17">
        <v>9.58</v>
      </c>
      <c r="H14" s="17">
        <v>116.84</v>
      </c>
      <c r="I14" s="17" t="s">
        <v>91</v>
      </c>
    </row>
    <row r="15" spans="1:9" x14ac:dyDescent="0.3">
      <c r="A15" s="18"/>
      <c r="B15" s="16" t="s">
        <v>92</v>
      </c>
      <c r="C15" s="17">
        <v>150</v>
      </c>
      <c r="D15" s="17">
        <v>5.31</v>
      </c>
      <c r="E15" s="17">
        <v>3.2</v>
      </c>
      <c r="F15" s="17">
        <v>5.2</v>
      </c>
      <c r="G15" s="17">
        <v>19.8</v>
      </c>
      <c r="H15" s="17">
        <v>139.4</v>
      </c>
      <c r="I15" s="17" t="s">
        <v>93</v>
      </c>
    </row>
    <row r="16" spans="1:9" x14ac:dyDescent="0.3">
      <c r="A16" s="18"/>
      <c r="B16" s="16" t="s">
        <v>94</v>
      </c>
      <c r="C16" s="17">
        <v>75</v>
      </c>
      <c r="D16" s="17">
        <v>22.4</v>
      </c>
      <c r="E16" s="17">
        <v>13.7</v>
      </c>
      <c r="F16" s="17">
        <v>13.1</v>
      </c>
      <c r="G16" s="17">
        <v>12.4</v>
      </c>
      <c r="H16" s="17">
        <v>221.3</v>
      </c>
      <c r="I16" s="17" t="s">
        <v>95</v>
      </c>
    </row>
    <row r="17" spans="1:9" x14ac:dyDescent="0.3">
      <c r="A17" s="18"/>
      <c r="B17" s="16" t="s">
        <v>96</v>
      </c>
      <c r="C17" s="17">
        <v>20</v>
      </c>
      <c r="D17" s="17">
        <v>1.68</v>
      </c>
      <c r="E17" s="17">
        <v>0.66</v>
      </c>
      <c r="F17" s="17">
        <v>0.48</v>
      </c>
      <c r="G17" s="17">
        <v>1.78</v>
      </c>
      <c r="H17" s="17">
        <v>14.16</v>
      </c>
      <c r="I17" s="17" t="s">
        <v>97</v>
      </c>
    </row>
    <row r="18" spans="1:9" x14ac:dyDescent="0.3">
      <c r="A18" s="18"/>
      <c r="B18" s="16" t="s">
        <v>56</v>
      </c>
      <c r="C18" s="17">
        <v>200</v>
      </c>
      <c r="D18" s="17">
        <v>3</v>
      </c>
      <c r="E18" s="17">
        <v>0</v>
      </c>
      <c r="F18" s="17">
        <v>0</v>
      </c>
      <c r="G18" s="17">
        <v>18</v>
      </c>
      <c r="H18" s="17">
        <v>60</v>
      </c>
      <c r="I18" s="17">
        <v>233</v>
      </c>
    </row>
    <row r="19" spans="1:9" x14ac:dyDescent="0.3">
      <c r="A19" s="18"/>
      <c r="B19" s="16" t="s">
        <v>77</v>
      </c>
      <c r="C19" s="17">
        <v>30</v>
      </c>
      <c r="D19" s="17">
        <v>1.74</v>
      </c>
      <c r="E19" s="17">
        <v>2.25</v>
      </c>
      <c r="F19" s="17">
        <v>0.87</v>
      </c>
      <c r="G19" s="17">
        <v>15.15</v>
      </c>
      <c r="H19" s="17">
        <v>77.430000000000007</v>
      </c>
      <c r="I19" s="17" t="s">
        <v>22</v>
      </c>
    </row>
    <row r="20" spans="1:9" x14ac:dyDescent="0.3">
      <c r="A20" s="18"/>
      <c r="B20" s="18" t="s">
        <v>78</v>
      </c>
      <c r="C20" s="20">
        <f>SUM(C13:C19)</f>
        <v>715</v>
      </c>
      <c r="D20" s="20">
        <f>SUM(D13:D19)</f>
        <v>62.71</v>
      </c>
      <c r="E20" s="20">
        <f t="shared" ref="E20:H20" si="1">SUM(E13:E19)</f>
        <v>27.79</v>
      </c>
      <c r="F20" s="20">
        <f t="shared" si="1"/>
        <v>25.29</v>
      </c>
      <c r="G20" s="20">
        <f t="shared" si="1"/>
        <v>78.910000000000011</v>
      </c>
      <c r="H20" s="20">
        <f t="shared" si="1"/>
        <v>641.93000000000006</v>
      </c>
      <c r="I20" s="17"/>
    </row>
    <row r="21" spans="1:9" x14ac:dyDescent="0.3">
      <c r="A21" s="18"/>
      <c r="B21" s="18"/>
      <c r="C21" s="20"/>
      <c r="D21" s="20"/>
      <c r="E21" s="20"/>
      <c r="F21" s="20"/>
      <c r="G21" s="20"/>
      <c r="H21" s="20"/>
      <c r="I21" s="17"/>
    </row>
    <row r="22" spans="1:9" ht="100.8" x14ac:dyDescent="0.3">
      <c r="A22" s="18" t="s">
        <v>34</v>
      </c>
      <c r="B22" s="19" t="s">
        <v>98</v>
      </c>
      <c r="C22" s="17">
        <v>180</v>
      </c>
      <c r="D22" s="17">
        <v>8.9700000000000006</v>
      </c>
      <c r="E22" s="17">
        <v>5.5</v>
      </c>
      <c r="F22" s="17">
        <v>4.54</v>
      </c>
      <c r="G22" s="17">
        <v>17.86</v>
      </c>
      <c r="H22" s="17">
        <v>134.22</v>
      </c>
      <c r="I22" s="17" t="s">
        <v>99</v>
      </c>
    </row>
    <row r="23" spans="1:9" x14ac:dyDescent="0.3">
      <c r="A23" s="18"/>
      <c r="B23" s="16" t="s">
        <v>15</v>
      </c>
      <c r="C23" s="17">
        <v>200</v>
      </c>
      <c r="D23" s="17">
        <v>0.98</v>
      </c>
      <c r="E23" s="17">
        <v>0.2</v>
      </c>
      <c r="F23" s="17">
        <v>0</v>
      </c>
      <c r="G23" s="17">
        <v>6.5</v>
      </c>
      <c r="H23" s="17">
        <v>26.8</v>
      </c>
      <c r="I23" s="17" t="s">
        <v>16</v>
      </c>
    </row>
    <row r="24" spans="1:9" x14ac:dyDescent="0.3">
      <c r="A24" s="18"/>
      <c r="B24" s="18" t="s">
        <v>81</v>
      </c>
      <c r="C24" s="20">
        <f t="shared" ref="C24:H24" si="2">SUM(C22:C23)</f>
        <v>380</v>
      </c>
      <c r="D24" s="20">
        <f t="shared" si="2"/>
        <v>9.9500000000000011</v>
      </c>
      <c r="E24" s="20">
        <f t="shared" si="2"/>
        <v>5.7</v>
      </c>
      <c r="F24" s="20">
        <f t="shared" si="2"/>
        <v>4.54</v>
      </c>
      <c r="G24" s="20">
        <f t="shared" si="2"/>
        <v>24.36</v>
      </c>
      <c r="H24" s="20">
        <f t="shared" si="2"/>
        <v>161.02000000000001</v>
      </c>
      <c r="I24" s="17"/>
    </row>
    <row r="25" spans="1:9" x14ac:dyDescent="0.3">
      <c r="A25" s="18"/>
      <c r="B25" s="22" t="s">
        <v>100</v>
      </c>
      <c r="C25" s="20">
        <f>C9+C11+C20+C24</f>
        <v>1580</v>
      </c>
      <c r="D25" s="20">
        <f>D9+D11+D20+D24</f>
        <v>115.83</v>
      </c>
      <c r="E25" s="20">
        <f t="shared" ref="E25:H25" si="3">E9+E11+E20+E24</f>
        <v>41.86</v>
      </c>
      <c r="F25" s="20">
        <f t="shared" si="3"/>
        <v>37.85</v>
      </c>
      <c r="G25" s="20">
        <f t="shared" si="3"/>
        <v>172.08000000000004</v>
      </c>
      <c r="H25" s="20">
        <f t="shared" si="3"/>
        <v>1179.95</v>
      </c>
      <c r="I25" s="17"/>
    </row>
    <row r="26" spans="1:9" x14ac:dyDescent="0.3">
      <c r="A26" s="16"/>
      <c r="B26" s="16"/>
      <c r="C26" s="17"/>
      <c r="D26" s="17"/>
      <c r="E26" s="17"/>
      <c r="F26" s="17"/>
      <c r="G26" s="17"/>
      <c r="H26" s="17"/>
      <c r="I26" s="17"/>
    </row>
    <row r="27" spans="1:9" x14ac:dyDescent="0.3">
      <c r="A27" s="16"/>
      <c r="B27" s="18"/>
      <c r="C27" s="20"/>
      <c r="D27" s="20"/>
      <c r="E27" s="20"/>
      <c r="F27" s="20"/>
      <c r="G27" s="20"/>
      <c r="H27" s="20"/>
      <c r="I27" s="17"/>
    </row>
    <row r="28" spans="1:9" x14ac:dyDescent="0.3">
      <c r="A28" s="16"/>
      <c r="B28" s="29"/>
      <c r="C28" s="20"/>
      <c r="D28" s="20"/>
      <c r="E28" s="20"/>
      <c r="F28" s="20"/>
      <c r="G28" s="20"/>
      <c r="H28" s="20"/>
      <c r="I28" s="17"/>
    </row>
  </sheetData>
  <mergeCells count="8">
    <mergeCell ref="A1:I1"/>
    <mergeCell ref="A2:I2"/>
    <mergeCell ref="A3:A4"/>
    <mergeCell ref="C3:C4"/>
    <mergeCell ref="D3:D4"/>
    <mergeCell ref="E3:G3"/>
    <mergeCell ref="H3:H4"/>
    <mergeCell ref="I3:I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sqref="A1:I26"/>
    </sheetView>
  </sheetViews>
  <sheetFormatPr defaultRowHeight="14.4" x14ac:dyDescent="0.3"/>
  <cols>
    <col min="2" max="2" width="30.109375" customWidth="1"/>
    <col min="3" max="3" width="10.88671875" customWidth="1"/>
    <col min="8" max="8" width="24.88671875" customWidth="1"/>
    <col min="9" max="9" width="19.33203125" customWidth="1"/>
  </cols>
  <sheetData>
    <row r="1" spans="1:9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3">
      <c r="A2" s="2" t="s">
        <v>1</v>
      </c>
      <c r="B2" s="3"/>
      <c r="C2" s="3"/>
      <c r="D2" s="3"/>
      <c r="E2" s="3"/>
      <c r="F2" s="3"/>
      <c r="G2" s="3"/>
      <c r="H2" s="3"/>
      <c r="I2" s="4"/>
    </row>
    <row r="3" spans="1:9" x14ac:dyDescent="0.3">
      <c r="A3" s="5"/>
      <c r="B3" s="6" t="s">
        <v>2</v>
      </c>
      <c r="C3" s="7" t="s">
        <v>3</v>
      </c>
      <c r="D3" s="7" t="s">
        <v>4</v>
      </c>
      <c r="E3" s="8" t="s">
        <v>5</v>
      </c>
      <c r="F3" s="9"/>
      <c r="G3" s="10"/>
      <c r="H3" s="11" t="s">
        <v>6</v>
      </c>
      <c r="I3" s="11" t="s">
        <v>7</v>
      </c>
    </row>
    <row r="4" spans="1:9" x14ac:dyDescent="0.3">
      <c r="A4" s="12"/>
      <c r="B4" s="6" t="s">
        <v>8</v>
      </c>
      <c r="C4" s="13"/>
      <c r="D4" s="13"/>
      <c r="E4" s="6" t="s">
        <v>9</v>
      </c>
      <c r="F4" s="6" t="s">
        <v>10</v>
      </c>
      <c r="G4" s="6" t="s">
        <v>11</v>
      </c>
      <c r="H4" s="14"/>
      <c r="I4" s="14"/>
    </row>
    <row r="5" spans="1:9" x14ac:dyDescent="0.3">
      <c r="A5" s="18" t="s">
        <v>101</v>
      </c>
      <c r="B5" s="16"/>
      <c r="C5" s="17"/>
      <c r="D5" s="17"/>
      <c r="E5" s="17"/>
      <c r="F5" s="17"/>
      <c r="G5" s="17"/>
      <c r="H5" s="17"/>
      <c r="I5" s="17"/>
    </row>
    <row r="6" spans="1:9" x14ac:dyDescent="0.3">
      <c r="A6" s="18" t="s">
        <v>13</v>
      </c>
      <c r="B6" s="16" t="s">
        <v>102</v>
      </c>
      <c r="C6" s="17">
        <v>150</v>
      </c>
      <c r="D6" s="17">
        <v>18.489999999999998</v>
      </c>
      <c r="E6" s="17">
        <v>3.9</v>
      </c>
      <c r="F6" s="17">
        <v>4</v>
      </c>
      <c r="G6" s="17">
        <v>21.5</v>
      </c>
      <c r="H6" s="17">
        <v>138.4</v>
      </c>
      <c r="I6" s="17" t="s">
        <v>103</v>
      </c>
    </row>
    <row r="7" spans="1:9" x14ac:dyDescent="0.3">
      <c r="A7" s="18"/>
      <c r="B7" s="16" t="s">
        <v>104</v>
      </c>
      <c r="C7" s="17">
        <v>200</v>
      </c>
      <c r="D7" s="17">
        <v>16.22</v>
      </c>
      <c r="E7" s="17">
        <v>4.5999999999999996</v>
      </c>
      <c r="F7" s="17">
        <v>3.6</v>
      </c>
      <c r="G7" s="17">
        <v>12.6</v>
      </c>
      <c r="H7" s="17">
        <v>100.4</v>
      </c>
      <c r="I7" s="17" t="s">
        <v>105</v>
      </c>
    </row>
    <row r="8" spans="1:9" x14ac:dyDescent="0.3">
      <c r="A8" s="18"/>
      <c r="B8" s="16" t="s">
        <v>106</v>
      </c>
      <c r="C8" s="17">
        <v>35</v>
      </c>
      <c r="D8" s="17">
        <v>6.93</v>
      </c>
      <c r="E8" s="17">
        <v>2.34</v>
      </c>
      <c r="F8" s="17">
        <v>7.76</v>
      </c>
      <c r="G8" s="17">
        <v>14.53</v>
      </c>
      <c r="H8" s="17">
        <v>139.1</v>
      </c>
      <c r="I8" s="17">
        <v>3</v>
      </c>
    </row>
    <row r="9" spans="1:9" x14ac:dyDescent="0.3">
      <c r="A9" s="18"/>
      <c r="B9" s="18" t="s">
        <v>66</v>
      </c>
      <c r="C9" s="20">
        <f>SUM(C6:C8)</f>
        <v>385</v>
      </c>
      <c r="D9" s="20">
        <f>SUM(D6:D8)</f>
        <v>41.639999999999993</v>
      </c>
      <c r="E9" s="20">
        <f t="shared" ref="E9:H9" si="0">SUM(E6:E8)</f>
        <v>10.84</v>
      </c>
      <c r="F9" s="20">
        <f t="shared" si="0"/>
        <v>15.36</v>
      </c>
      <c r="G9" s="20">
        <f t="shared" si="0"/>
        <v>48.63</v>
      </c>
      <c r="H9" s="20">
        <f t="shared" si="0"/>
        <v>377.9</v>
      </c>
      <c r="I9" s="17"/>
    </row>
    <row r="10" spans="1:9" x14ac:dyDescent="0.3">
      <c r="A10" s="18"/>
      <c r="B10" s="18"/>
      <c r="C10" s="20"/>
      <c r="D10" s="20"/>
      <c r="E10" s="20"/>
      <c r="F10" s="20"/>
      <c r="G10" s="20"/>
      <c r="H10" s="20"/>
      <c r="I10" s="17"/>
    </row>
    <row r="11" spans="1:9" x14ac:dyDescent="0.3">
      <c r="A11" s="18" t="s">
        <v>44</v>
      </c>
      <c r="B11" s="16" t="s">
        <v>107</v>
      </c>
      <c r="C11" s="20">
        <v>100</v>
      </c>
      <c r="D11" s="20">
        <v>14</v>
      </c>
      <c r="E11" s="20">
        <v>5.8</v>
      </c>
      <c r="F11" s="20">
        <v>6.4</v>
      </c>
      <c r="G11" s="20">
        <v>8</v>
      </c>
      <c r="H11" s="20">
        <v>117.33</v>
      </c>
      <c r="I11" s="17">
        <v>251</v>
      </c>
    </row>
    <row r="12" spans="1:9" x14ac:dyDescent="0.3">
      <c r="A12" s="18"/>
      <c r="B12" s="16"/>
      <c r="C12" s="20"/>
      <c r="D12" s="20"/>
      <c r="E12" s="20"/>
      <c r="F12" s="20"/>
      <c r="G12" s="20"/>
      <c r="H12" s="20"/>
      <c r="I12" s="17"/>
    </row>
    <row r="13" spans="1:9" ht="129.6" x14ac:dyDescent="0.3">
      <c r="A13" s="18" t="s">
        <v>23</v>
      </c>
      <c r="B13" s="19" t="s">
        <v>108</v>
      </c>
      <c r="C13" s="17">
        <v>60</v>
      </c>
      <c r="D13" s="17">
        <v>4.4400000000000004</v>
      </c>
      <c r="E13" s="17">
        <v>0.8</v>
      </c>
      <c r="F13" s="17">
        <v>6</v>
      </c>
      <c r="G13" s="17">
        <v>3.6</v>
      </c>
      <c r="H13" s="17">
        <v>72.400000000000006</v>
      </c>
      <c r="I13" s="17" t="s">
        <v>109</v>
      </c>
    </row>
    <row r="14" spans="1:9" ht="86.4" x14ac:dyDescent="0.3">
      <c r="A14" s="18"/>
      <c r="B14" s="19" t="s">
        <v>110</v>
      </c>
      <c r="C14" s="17">
        <v>200</v>
      </c>
      <c r="D14" s="17">
        <v>7.4</v>
      </c>
      <c r="E14" s="17">
        <v>3.4</v>
      </c>
      <c r="F14" s="17">
        <v>3.3</v>
      </c>
      <c r="G14" s="17">
        <v>21.4</v>
      </c>
      <c r="H14" s="17">
        <v>132</v>
      </c>
      <c r="I14" s="17">
        <v>140</v>
      </c>
    </row>
    <row r="15" spans="1:9" x14ac:dyDescent="0.3">
      <c r="A15" s="18"/>
      <c r="B15" s="16" t="s">
        <v>111</v>
      </c>
      <c r="C15" s="17">
        <v>150</v>
      </c>
      <c r="D15" s="17">
        <v>17.37</v>
      </c>
      <c r="E15" s="17">
        <v>15</v>
      </c>
      <c r="F15" s="17">
        <v>14</v>
      </c>
      <c r="G15" s="17">
        <v>12.8</v>
      </c>
      <c r="H15" s="17">
        <v>238.4</v>
      </c>
      <c r="I15" s="17" t="s">
        <v>112</v>
      </c>
    </row>
    <row r="16" spans="1:9" x14ac:dyDescent="0.3">
      <c r="A16" s="18"/>
      <c r="B16" s="16" t="s">
        <v>76</v>
      </c>
      <c r="C16" s="17">
        <v>200</v>
      </c>
      <c r="D16" s="17">
        <v>3.11</v>
      </c>
      <c r="E16" s="17">
        <v>0.5</v>
      </c>
      <c r="F16" s="17">
        <v>0</v>
      </c>
      <c r="G16" s="17">
        <v>19.8</v>
      </c>
      <c r="H16" s="17">
        <v>81</v>
      </c>
      <c r="I16" s="17" t="s">
        <v>31</v>
      </c>
    </row>
    <row r="17" spans="1:9" x14ac:dyDescent="0.3">
      <c r="A17" s="18"/>
      <c r="B17" s="16" t="s">
        <v>77</v>
      </c>
      <c r="C17" s="17">
        <v>30</v>
      </c>
      <c r="D17" s="17">
        <v>1.74</v>
      </c>
      <c r="E17" s="17">
        <v>2.25</v>
      </c>
      <c r="F17" s="17">
        <v>0.87</v>
      </c>
      <c r="G17" s="17">
        <v>15.15</v>
      </c>
      <c r="H17" s="17">
        <v>77.430000000000007</v>
      </c>
      <c r="I17" s="17" t="s">
        <v>22</v>
      </c>
    </row>
    <row r="18" spans="1:9" x14ac:dyDescent="0.3">
      <c r="A18" s="18"/>
      <c r="B18" s="18" t="s">
        <v>78</v>
      </c>
      <c r="C18" s="20">
        <f t="shared" ref="C18:H18" si="1">SUM(C13:C17)</f>
        <v>640</v>
      </c>
      <c r="D18" s="20">
        <f t="shared" si="1"/>
        <v>34.06</v>
      </c>
      <c r="E18" s="20">
        <f t="shared" si="1"/>
        <v>21.95</v>
      </c>
      <c r="F18" s="20">
        <f t="shared" si="1"/>
        <v>24.17</v>
      </c>
      <c r="G18" s="20">
        <f t="shared" si="1"/>
        <v>72.75</v>
      </c>
      <c r="H18" s="20">
        <f t="shared" si="1"/>
        <v>601.23</v>
      </c>
      <c r="I18" s="17"/>
    </row>
    <row r="19" spans="1:9" x14ac:dyDescent="0.3">
      <c r="A19" s="18"/>
      <c r="C19" s="20"/>
      <c r="D19" s="20"/>
      <c r="E19" s="20"/>
      <c r="F19" s="20"/>
      <c r="G19" s="20"/>
      <c r="H19" s="20"/>
      <c r="I19" s="17"/>
    </row>
    <row r="20" spans="1:9" x14ac:dyDescent="0.3">
      <c r="A20" s="18" t="s">
        <v>34</v>
      </c>
      <c r="B20" s="16" t="s">
        <v>113</v>
      </c>
      <c r="C20" s="17">
        <v>150</v>
      </c>
      <c r="D20" s="17">
        <v>25.11</v>
      </c>
      <c r="E20" s="17">
        <v>29.5</v>
      </c>
      <c r="F20" s="17">
        <v>10.7</v>
      </c>
      <c r="G20" s="17">
        <v>22.3</v>
      </c>
      <c r="H20" s="17">
        <v>304.2</v>
      </c>
      <c r="I20" s="17" t="s">
        <v>114</v>
      </c>
    </row>
    <row r="21" spans="1:9" x14ac:dyDescent="0.3">
      <c r="A21" s="18"/>
      <c r="B21" s="16" t="s">
        <v>15</v>
      </c>
      <c r="C21" s="17">
        <v>200</v>
      </c>
      <c r="D21" s="17">
        <v>0.98</v>
      </c>
      <c r="E21" s="17">
        <v>0.2</v>
      </c>
      <c r="F21" s="17">
        <v>0</v>
      </c>
      <c r="G21" s="17">
        <v>6.5</v>
      </c>
      <c r="H21" s="17">
        <v>26.8</v>
      </c>
      <c r="I21" s="17" t="s">
        <v>16</v>
      </c>
    </row>
    <row r="22" spans="1:9" x14ac:dyDescent="0.3">
      <c r="A22" s="18"/>
      <c r="B22" s="24" t="s">
        <v>81</v>
      </c>
      <c r="C22" s="20">
        <f>SUM(C20:C21)</f>
        <v>350</v>
      </c>
      <c r="D22" s="20">
        <f>SUM(D20:D21)</f>
        <v>26.09</v>
      </c>
      <c r="E22" s="20">
        <f t="shared" ref="E22:H22" si="2">SUM(E20:E21)</f>
        <v>29.7</v>
      </c>
      <c r="F22" s="20">
        <f t="shared" si="2"/>
        <v>10.7</v>
      </c>
      <c r="G22" s="20">
        <f t="shared" si="2"/>
        <v>28.8</v>
      </c>
      <c r="H22" s="20">
        <f t="shared" si="2"/>
        <v>331</v>
      </c>
      <c r="I22" s="17"/>
    </row>
    <row r="23" spans="1:9" x14ac:dyDescent="0.3">
      <c r="A23" s="18"/>
      <c r="B23" s="22" t="s">
        <v>115</v>
      </c>
      <c r="C23" s="20">
        <f>C9+C11+C18+C22</f>
        <v>1475</v>
      </c>
      <c r="D23" s="20">
        <f>D9+D11+D18+D22</f>
        <v>115.78999999999999</v>
      </c>
      <c r="E23" s="20">
        <f t="shared" ref="E23:H23" si="3">E9+E11+E18+E22</f>
        <v>68.290000000000006</v>
      </c>
      <c r="F23" s="20">
        <f t="shared" si="3"/>
        <v>56.629999999999995</v>
      </c>
      <c r="G23" s="20">
        <f t="shared" si="3"/>
        <v>158.18</v>
      </c>
      <c r="H23" s="20">
        <f t="shared" si="3"/>
        <v>1427.46</v>
      </c>
      <c r="I23" s="17"/>
    </row>
    <row r="24" spans="1:9" x14ac:dyDescent="0.3">
      <c r="A24" s="18"/>
      <c r="B24" s="18"/>
      <c r="C24" s="20"/>
      <c r="D24" s="20"/>
      <c r="E24" s="20"/>
      <c r="F24" s="20"/>
      <c r="G24" s="20"/>
      <c r="H24" s="20"/>
      <c r="I24" s="17"/>
    </row>
    <row r="25" spans="1:9" x14ac:dyDescent="0.3">
      <c r="A25" s="18"/>
      <c r="B25" s="18"/>
      <c r="C25" s="20"/>
      <c r="D25" s="20"/>
      <c r="E25" s="20"/>
      <c r="F25" s="20"/>
      <c r="G25" s="20"/>
      <c r="H25" s="20"/>
      <c r="I25" s="17"/>
    </row>
    <row r="26" spans="1:9" x14ac:dyDescent="0.3">
      <c r="A26" s="18"/>
      <c r="B26" s="16"/>
      <c r="C26" s="17"/>
      <c r="D26" s="17"/>
      <c r="E26" s="17"/>
      <c r="F26" s="17"/>
      <c r="G26" s="17"/>
      <c r="H26" s="17"/>
      <c r="I26" s="17"/>
    </row>
  </sheetData>
  <mergeCells count="8">
    <mergeCell ref="A1:I1"/>
    <mergeCell ref="A2:I2"/>
    <mergeCell ref="A3:A4"/>
    <mergeCell ref="C3:C4"/>
    <mergeCell ref="D3:D4"/>
    <mergeCell ref="E3:G3"/>
    <mergeCell ref="H3:H4"/>
    <mergeCell ref="I3:I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sqref="A1:I25"/>
    </sheetView>
  </sheetViews>
  <sheetFormatPr defaultRowHeight="14.4" x14ac:dyDescent="0.3"/>
  <cols>
    <col min="2" max="2" width="28.88671875" customWidth="1"/>
    <col min="8" max="8" width="24.21875" customWidth="1"/>
    <col min="9" max="9" width="25.33203125" customWidth="1"/>
  </cols>
  <sheetData>
    <row r="1" spans="1:9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3">
      <c r="A2" s="2" t="s">
        <v>1</v>
      </c>
      <c r="B2" s="3"/>
      <c r="C2" s="3"/>
      <c r="D2" s="3"/>
      <c r="E2" s="3"/>
      <c r="F2" s="3"/>
      <c r="G2" s="3"/>
      <c r="H2" s="3"/>
      <c r="I2" s="4"/>
    </row>
    <row r="3" spans="1:9" x14ac:dyDescent="0.3">
      <c r="A3" s="5"/>
      <c r="B3" s="6" t="s">
        <v>2</v>
      </c>
      <c r="C3" s="7" t="s">
        <v>3</v>
      </c>
      <c r="D3" s="7" t="s">
        <v>4</v>
      </c>
      <c r="E3" s="8" t="s">
        <v>5</v>
      </c>
      <c r="F3" s="9"/>
      <c r="G3" s="10"/>
      <c r="H3" s="11" t="s">
        <v>6</v>
      </c>
      <c r="I3" s="11" t="s">
        <v>7</v>
      </c>
    </row>
    <row r="4" spans="1:9" x14ac:dyDescent="0.3">
      <c r="A4" s="12"/>
      <c r="B4" s="6" t="s">
        <v>8</v>
      </c>
      <c r="C4" s="13"/>
      <c r="D4" s="13"/>
      <c r="E4" s="6" t="s">
        <v>9</v>
      </c>
      <c r="F4" s="6" t="s">
        <v>10</v>
      </c>
      <c r="G4" s="6" t="s">
        <v>11</v>
      </c>
      <c r="H4" s="14"/>
      <c r="I4" s="14"/>
    </row>
    <row r="5" spans="1:9" x14ac:dyDescent="0.3">
      <c r="A5" s="18" t="s">
        <v>116</v>
      </c>
      <c r="B5" s="16"/>
      <c r="C5" s="17"/>
      <c r="D5" s="17"/>
      <c r="E5" s="17"/>
      <c r="F5" s="17"/>
      <c r="G5" s="17"/>
      <c r="H5" s="17"/>
      <c r="I5" s="17"/>
    </row>
    <row r="6" spans="1:9" ht="129.6" x14ac:dyDescent="0.3">
      <c r="A6" s="18" t="s">
        <v>13</v>
      </c>
      <c r="B6" s="19" t="s">
        <v>117</v>
      </c>
      <c r="C6" s="17">
        <v>150</v>
      </c>
      <c r="D6" s="17">
        <v>16.21</v>
      </c>
      <c r="E6" s="17">
        <v>6.4</v>
      </c>
      <c r="F6" s="17">
        <v>8.5</v>
      </c>
      <c r="G6" s="17">
        <v>25.7</v>
      </c>
      <c r="H6" s="17">
        <v>204.6</v>
      </c>
      <c r="I6" s="17" t="s">
        <v>99</v>
      </c>
    </row>
    <row r="7" spans="1:9" x14ac:dyDescent="0.3">
      <c r="A7" s="18"/>
      <c r="B7" s="16" t="s">
        <v>15</v>
      </c>
      <c r="C7" s="17">
        <v>200</v>
      </c>
      <c r="D7" s="17">
        <v>0.98</v>
      </c>
      <c r="E7" s="17">
        <v>0.2</v>
      </c>
      <c r="F7" s="17">
        <v>0</v>
      </c>
      <c r="G7" s="17">
        <v>6.5</v>
      </c>
      <c r="H7" s="17">
        <v>26.8</v>
      </c>
      <c r="I7" s="17" t="s">
        <v>16</v>
      </c>
    </row>
    <row r="8" spans="1:9" ht="72" x14ac:dyDescent="0.3">
      <c r="A8" s="18"/>
      <c r="B8" s="19" t="s">
        <v>118</v>
      </c>
      <c r="C8" s="17">
        <v>35</v>
      </c>
      <c r="D8" s="17">
        <v>6.93</v>
      </c>
      <c r="E8" s="17">
        <v>2.34</v>
      </c>
      <c r="F8" s="17">
        <v>7.76</v>
      </c>
      <c r="G8" s="17">
        <v>14.53</v>
      </c>
      <c r="H8" s="17">
        <v>139.1</v>
      </c>
      <c r="I8" s="17">
        <v>3</v>
      </c>
    </row>
    <row r="9" spans="1:9" x14ac:dyDescent="0.3">
      <c r="A9" s="18"/>
      <c r="B9" s="18" t="s">
        <v>66</v>
      </c>
      <c r="C9" s="20">
        <f>SUM(C6:C8)</f>
        <v>385</v>
      </c>
      <c r="D9" s="20">
        <f>SUM(D6:D8)</f>
        <v>24.12</v>
      </c>
      <c r="E9" s="20">
        <f t="shared" ref="E9:H9" si="0">SUM(E6:E8)</f>
        <v>8.9400000000000013</v>
      </c>
      <c r="F9" s="20">
        <f t="shared" si="0"/>
        <v>16.259999999999998</v>
      </c>
      <c r="G9" s="20">
        <f t="shared" si="0"/>
        <v>46.730000000000004</v>
      </c>
      <c r="H9" s="20">
        <f t="shared" si="0"/>
        <v>370.5</v>
      </c>
      <c r="I9" s="17"/>
    </row>
    <row r="10" spans="1:9" x14ac:dyDescent="0.3">
      <c r="A10" s="18"/>
      <c r="B10" s="18"/>
      <c r="C10" s="20"/>
      <c r="D10" s="20"/>
      <c r="E10" s="20"/>
      <c r="F10" s="20"/>
      <c r="G10" s="20"/>
      <c r="H10" s="20"/>
      <c r="I10" s="17"/>
    </row>
    <row r="11" spans="1:9" x14ac:dyDescent="0.3">
      <c r="A11" s="18" t="s">
        <v>20</v>
      </c>
      <c r="B11" s="16" t="s">
        <v>67</v>
      </c>
      <c r="C11" s="20">
        <v>100</v>
      </c>
      <c r="D11" s="20">
        <v>10</v>
      </c>
      <c r="E11" s="20">
        <v>0.5</v>
      </c>
      <c r="F11" s="20">
        <v>0</v>
      </c>
      <c r="G11" s="20">
        <v>10.1</v>
      </c>
      <c r="H11" s="20">
        <v>42.22</v>
      </c>
      <c r="I11" s="17">
        <v>130</v>
      </c>
    </row>
    <row r="12" spans="1:9" x14ac:dyDescent="0.3">
      <c r="A12" s="18"/>
      <c r="B12" s="16"/>
      <c r="C12" s="20"/>
      <c r="D12" s="20"/>
      <c r="E12" s="20"/>
      <c r="F12" s="20"/>
      <c r="G12" s="20"/>
      <c r="H12" s="20"/>
      <c r="I12" s="17"/>
    </row>
    <row r="13" spans="1:9" ht="28.8" x14ac:dyDescent="0.3">
      <c r="A13" s="18" t="s">
        <v>23</v>
      </c>
      <c r="B13" s="19" t="s">
        <v>119</v>
      </c>
      <c r="C13" s="17">
        <v>60</v>
      </c>
      <c r="D13" s="17">
        <v>17.399999999999999</v>
      </c>
      <c r="E13" s="17">
        <v>0.4</v>
      </c>
      <c r="F13" s="17">
        <v>0</v>
      </c>
      <c r="G13" s="17">
        <v>1.6</v>
      </c>
      <c r="H13" s="17">
        <v>8.4</v>
      </c>
      <c r="I13" s="17" t="s">
        <v>120</v>
      </c>
    </row>
    <row r="14" spans="1:9" ht="100.8" x14ac:dyDescent="0.3">
      <c r="A14" s="18"/>
      <c r="B14" s="19" t="s">
        <v>121</v>
      </c>
      <c r="C14" s="17">
        <v>200</v>
      </c>
      <c r="D14" s="17">
        <v>12.2</v>
      </c>
      <c r="E14" s="17">
        <v>4.7</v>
      </c>
      <c r="F14" s="17">
        <v>5.66</v>
      </c>
      <c r="G14" s="17">
        <v>10.119999999999999</v>
      </c>
      <c r="H14" s="17">
        <v>10.36</v>
      </c>
      <c r="I14" s="17" t="s">
        <v>122</v>
      </c>
    </row>
    <row r="15" spans="1:9" x14ac:dyDescent="0.3">
      <c r="A15" s="18"/>
      <c r="B15" s="16" t="s">
        <v>123</v>
      </c>
      <c r="C15" s="17">
        <v>150</v>
      </c>
      <c r="D15" s="17">
        <v>19.27</v>
      </c>
      <c r="E15" s="17">
        <v>20.5</v>
      </c>
      <c r="F15" s="17">
        <v>6</v>
      </c>
      <c r="G15" s="17">
        <v>24.9</v>
      </c>
      <c r="H15" s="17">
        <v>236</v>
      </c>
      <c r="I15" s="17" t="s">
        <v>124</v>
      </c>
    </row>
    <row r="16" spans="1:9" x14ac:dyDescent="0.3">
      <c r="A16" s="18"/>
      <c r="B16" s="16" t="s">
        <v>125</v>
      </c>
      <c r="C16" s="17">
        <v>200</v>
      </c>
      <c r="D16" s="17">
        <v>3</v>
      </c>
      <c r="E16" s="17">
        <v>0</v>
      </c>
      <c r="F16" s="17">
        <v>0</v>
      </c>
      <c r="G16" s="17">
        <v>18</v>
      </c>
      <c r="H16" s="17">
        <v>60</v>
      </c>
      <c r="I16" s="17">
        <v>233</v>
      </c>
    </row>
    <row r="17" spans="1:9" x14ac:dyDescent="0.3">
      <c r="A17" s="18"/>
      <c r="B17" s="16" t="s">
        <v>126</v>
      </c>
      <c r="C17" s="17">
        <v>30</v>
      </c>
      <c r="D17" s="17">
        <v>2.25</v>
      </c>
      <c r="E17" s="17">
        <v>2.25</v>
      </c>
      <c r="F17" s="17">
        <v>0.87</v>
      </c>
      <c r="G17" s="17">
        <v>15.15</v>
      </c>
      <c r="H17" s="17">
        <v>77.430000000000007</v>
      </c>
      <c r="I17" s="17" t="s">
        <v>22</v>
      </c>
    </row>
    <row r="18" spans="1:9" x14ac:dyDescent="0.3">
      <c r="A18" s="18"/>
      <c r="B18" s="18" t="s">
        <v>78</v>
      </c>
      <c r="C18" s="20">
        <f>SUM(C13:C17)</f>
        <v>640</v>
      </c>
      <c r="D18" s="20">
        <f>SUM(D13:D17)</f>
        <v>54.12</v>
      </c>
      <c r="E18" s="20">
        <f t="shared" ref="E18:H18" si="1">SUM(E13:E17)</f>
        <v>27.85</v>
      </c>
      <c r="F18" s="20">
        <f t="shared" si="1"/>
        <v>12.53</v>
      </c>
      <c r="G18" s="20">
        <f t="shared" si="1"/>
        <v>69.77</v>
      </c>
      <c r="H18" s="20">
        <f t="shared" si="1"/>
        <v>392.19</v>
      </c>
      <c r="I18" s="17"/>
    </row>
    <row r="19" spans="1:9" x14ac:dyDescent="0.3">
      <c r="A19" s="18" t="s">
        <v>34</v>
      </c>
      <c r="B19" s="18"/>
      <c r="C19" s="20"/>
      <c r="D19" s="20"/>
      <c r="E19" s="20"/>
      <c r="F19" s="20"/>
      <c r="G19" s="20"/>
      <c r="H19" s="20"/>
      <c r="I19" s="17"/>
    </row>
    <row r="20" spans="1:9" x14ac:dyDescent="0.3">
      <c r="A20" s="18"/>
      <c r="B20" s="16" t="s">
        <v>127</v>
      </c>
      <c r="C20" s="17">
        <v>170</v>
      </c>
      <c r="D20" s="20">
        <v>21.57</v>
      </c>
      <c r="E20" s="17">
        <v>11.8</v>
      </c>
      <c r="F20" s="17">
        <v>10.6</v>
      </c>
      <c r="G20" s="17">
        <v>72.900000000000006</v>
      </c>
      <c r="H20" s="17">
        <v>434</v>
      </c>
      <c r="I20" s="17">
        <v>267</v>
      </c>
    </row>
    <row r="21" spans="1:9" x14ac:dyDescent="0.3">
      <c r="A21" s="18"/>
      <c r="B21" s="16" t="s">
        <v>80</v>
      </c>
      <c r="C21" s="17">
        <v>200</v>
      </c>
      <c r="D21" s="17">
        <v>3.88</v>
      </c>
      <c r="E21" s="17">
        <v>3.12</v>
      </c>
      <c r="F21" s="17">
        <v>3.22</v>
      </c>
      <c r="G21" s="17">
        <v>18.7</v>
      </c>
      <c r="H21" s="17">
        <v>113.06</v>
      </c>
      <c r="I21" s="17">
        <v>114</v>
      </c>
    </row>
    <row r="22" spans="1:9" x14ac:dyDescent="0.3">
      <c r="A22" s="18"/>
      <c r="B22" s="18" t="s">
        <v>81</v>
      </c>
      <c r="C22" s="20">
        <f>SUM(C20:C21)</f>
        <v>370</v>
      </c>
      <c r="D22" s="20">
        <f>SUM(D20:D21)</f>
        <v>25.45</v>
      </c>
      <c r="E22" s="20">
        <f t="shared" ref="E22:H22" si="2">SUM(E20:E21)</f>
        <v>14.920000000000002</v>
      </c>
      <c r="F22" s="20">
        <f t="shared" si="2"/>
        <v>13.82</v>
      </c>
      <c r="G22" s="20">
        <f t="shared" si="2"/>
        <v>91.600000000000009</v>
      </c>
      <c r="H22" s="20">
        <f t="shared" si="2"/>
        <v>547.05999999999995</v>
      </c>
      <c r="I22" s="17"/>
    </row>
    <row r="23" spans="1:9" x14ac:dyDescent="0.3">
      <c r="A23" s="18"/>
      <c r="B23" s="22" t="s">
        <v>128</v>
      </c>
      <c r="C23" s="20">
        <f>C9+C11+C18+C22</f>
        <v>1495</v>
      </c>
      <c r="D23" s="20">
        <f>D9+D11+D18+D22</f>
        <v>113.69000000000001</v>
      </c>
      <c r="E23" s="20">
        <f t="shared" ref="E23:H23" si="3">E9+E11+E18+E22</f>
        <v>52.210000000000008</v>
      </c>
      <c r="F23" s="20">
        <f t="shared" si="3"/>
        <v>42.61</v>
      </c>
      <c r="G23" s="20">
        <f t="shared" si="3"/>
        <v>218.2</v>
      </c>
      <c r="H23" s="20">
        <f t="shared" si="3"/>
        <v>1351.97</v>
      </c>
      <c r="I23" s="17"/>
    </row>
    <row r="24" spans="1:9" x14ac:dyDescent="0.3">
      <c r="A24" s="18"/>
      <c r="B24" s="18"/>
      <c r="C24" s="20"/>
      <c r="D24" s="20"/>
      <c r="E24" s="20"/>
      <c r="F24" s="20"/>
      <c r="G24" s="20"/>
      <c r="H24" s="20"/>
      <c r="I24" s="17"/>
    </row>
    <row r="25" spans="1:9" x14ac:dyDescent="0.3">
      <c r="A25" s="18"/>
      <c r="B25" s="18"/>
      <c r="C25" s="20"/>
      <c r="D25" s="20"/>
      <c r="E25" s="20"/>
      <c r="F25" s="20"/>
      <c r="G25" s="20"/>
      <c r="H25" s="20"/>
      <c r="I25" s="17"/>
    </row>
  </sheetData>
  <mergeCells count="8">
    <mergeCell ref="A1:I1"/>
    <mergeCell ref="A2:I2"/>
    <mergeCell ref="A3:A4"/>
    <mergeCell ref="C3:C4"/>
    <mergeCell ref="D3:D4"/>
    <mergeCell ref="E3:G3"/>
    <mergeCell ref="H3:H4"/>
    <mergeCell ref="I3:I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sqref="A1:I25"/>
    </sheetView>
  </sheetViews>
  <sheetFormatPr defaultRowHeight="14.4" x14ac:dyDescent="0.3"/>
  <cols>
    <col min="2" max="2" width="29.33203125" customWidth="1"/>
    <col min="8" max="8" width="25.5546875" customWidth="1"/>
    <col min="9" max="9" width="18.6640625" customWidth="1"/>
  </cols>
  <sheetData>
    <row r="1" spans="1:9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3">
      <c r="A2" s="2" t="s">
        <v>1</v>
      </c>
      <c r="B2" s="3"/>
      <c r="C2" s="3"/>
      <c r="D2" s="3"/>
      <c r="E2" s="3"/>
      <c r="F2" s="3"/>
      <c r="G2" s="3"/>
      <c r="H2" s="3"/>
      <c r="I2" s="4"/>
    </row>
    <row r="3" spans="1:9" x14ac:dyDescent="0.3">
      <c r="A3" s="5"/>
      <c r="B3" s="6" t="s">
        <v>2</v>
      </c>
      <c r="C3" s="7" t="s">
        <v>3</v>
      </c>
      <c r="D3" s="7" t="s">
        <v>4</v>
      </c>
      <c r="E3" s="8" t="s">
        <v>5</v>
      </c>
      <c r="F3" s="9"/>
      <c r="G3" s="10"/>
      <c r="H3" s="11" t="s">
        <v>6</v>
      </c>
      <c r="I3" s="11" t="s">
        <v>7</v>
      </c>
    </row>
    <row r="4" spans="1:9" x14ac:dyDescent="0.3">
      <c r="A4" s="12"/>
      <c r="B4" s="6" t="s">
        <v>8</v>
      </c>
      <c r="C4" s="13"/>
      <c r="D4" s="13"/>
      <c r="E4" s="6" t="s">
        <v>9</v>
      </c>
      <c r="F4" s="6" t="s">
        <v>10</v>
      </c>
      <c r="G4" s="6" t="s">
        <v>11</v>
      </c>
      <c r="H4" s="14"/>
      <c r="I4" s="14"/>
    </row>
    <row r="5" spans="1:9" x14ac:dyDescent="0.3">
      <c r="A5" s="18" t="s">
        <v>129</v>
      </c>
      <c r="B5" s="16"/>
      <c r="C5" s="17"/>
      <c r="D5" s="17"/>
      <c r="E5" s="17"/>
      <c r="F5" s="17"/>
      <c r="G5" s="17"/>
      <c r="H5" s="17"/>
      <c r="I5" s="17"/>
    </row>
    <row r="6" spans="1:9" ht="129.6" x14ac:dyDescent="0.3">
      <c r="A6" s="18" t="s">
        <v>13</v>
      </c>
      <c r="B6" s="19" t="s">
        <v>130</v>
      </c>
      <c r="C6" s="17">
        <v>150</v>
      </c>
      <c r="D6" s="17">
        <v>16.420000000000002</v>
      </c>
      <c r="E6" s="17">
        <v>6.3</v>
      </c>
      <c r="F6" s="17">
        <v>7.6</v>
      </c>
      <c r="G6" s="17">
        <v>28.2</v>
      </c>
      <c r="H6" s="17">
        <v>206.2</v>
      </c>
      <c r="I6" s="17" t="s">
        <v>131</v>
      </c>
    </row>
    <row r="7" spans="1:9" x14ac:dyDescent="0.3">
      <c r="A7" s="18"/>
      <c r="B7" s="16" t="s">
        <v>80</v>
      </c>
      <c r="C7" s="17">
        <v>200</v>
      </c>
      <c r="D7" s="17">
        <v>3.88</v>
      </c>
      <c r="E7" s="17">
        <v>3.12</v>
      </c>
      <c r="F7" s="17">
        <v>3.22</v>
      </c>
      <c r="G7" s="17">
        <v>18.7</v>
      </c>
      <c r="H7" s="17">
        <v>113.06</v>
      </c>
      <c r="I7" s="17">
        <v>114</v>
      </c>
    </row>
    <row r="8" spans="1:9" ht="57.6" x14ac:dyDescent="0.3">
      <c r="A8" s="18"/>
      <c r="B8" s="19" t="s">
        <v>132</v>
      </c>
      <c r="C8" s="17">
        <v>35</v>
      </c>
      <c r="D8" s="17">
        <v>4.17</v>
      </c>
      <c r="E8" s="17">
        <v>1.2</v>
      </c>
      <c r="F8" s="17">
        <v>0.4</v>
      </c>
      <c r="G8" s="17">
        <v>22.3</v>
      </c>
      <c r="H8" s="17">
        <v>96.1</v>
      </c>
      <c r="I8" s="17" t="s">
        <v>18</v>
      </c>
    </row>
    <row r="9" spans="1:9" x14ac:dyDescent="0.3">
      <c r="A9" s="18"/>
      <c r="B9" s="18" t="s">
        <v>66</v>
      </c>
      <c r="C9" s="20">
        <f>SUM(C6:C8)</f>
        <v>385</v>
      </c>
      <c r="D9" s="20">
        <f>SUM(D6:D8)</f>
        <v>24.47</v>
      </c>
      <c r="E9" s="20">
        <f>SUM(E6:E8)</f>
        <v>10.62</v>
      </c>
      <c r="F9" s="20">
        <f t="shared" ref="F9:H9" si="0">SUM(F6:F8)</f>
        <v>11.22</v>
      </c>
      <c r="G9" s="20">
        <f t="shared" si="0"/>
        <v>69.2</v>
      </c>
      <c r="H9" s="20">
        <f t="shared" si="0"/>
        <v>415.36</v>
      </c>
      <c r="I9" s="17"/>
    </row>
    <row r="10" spans="1:9" x14ac:dyDescent="0.3">
      <c r="A10" s="18"/>
      <c r="B10" s="18"/>
      <c r="C10" s="20"/>
      <c r="D10" s="20"/>
      <c r="E10" s="20"/>
      <c r="F10" s="20"/>
      <c r="G10" s="20"/>
      <c r="H10" s="20"/>
      <c r="I10" s="17"/>
    </row>
    <row r="11" spans="1:9" x14ac:dyDescent="0.3">
      <c r="A11" s="18" t="s">
        <v>20</v>
      </c>
      <c r="B11" s="16" t="s">
        <v>45</v>
      </c>
      <c r="C11" s="20">
        <v>100</v>
      </c>
      <c r="D11" s="20">
        <v>13</v>
      </c>
      <c r="E11" s="20">
        <v>2.9</v>
      </c>
      <c r="F11" s="20">
        <v>3.2</v>
      </c>
      <c r="G11" s="20">
        <v>4</v>
      </c>
      <c r="H11" s="20">
        <v>58</v>
      </c>
      <c r="I11" s="17">
        <v>535</v>
      </c>
    </row>
    <row r="12" spans="1:9" x14ac:dyDescent="0.3">
      <c r="A12" s="18"/>
      <c r="B12" s="36"/>
      <c r="C12" s="20"/>
      <c r="D12" s="20"/>
      <c r="E12" s="20"/>
      <c r="F12" s="20"/>
      <c r="G12" s="20"/>
      <c r="H12" s="20"/>
      <c r="I12" s="17"/>
    </row>
    <row r="13" spans="1:9" ht="69.599999999999994" x14ac:dyDescent="0.3">
      <c r="A13" s="18" t="s">
        <v>23</v>
      </c>
      <c r="B13" s="37" t="s">
        <v>133</v>
      </c>
      <c r="C13" s="17">
        <v>60</v>
      </c>
      <c r="D13" s="17">
        <v>17.7</v>
      </c>
      <c r="E13" s="17">
        <v>0.6</v>
      </c>
      <c r="F13" s="17">
        <v>3.1</v>
      </c>
      <c r="G13" s="17">
        <v>1.8</v>
      </c>
      <c r="H13" s="17">
        <v>37.6</v>
      </c>
      <c r="I13" s="17" t="s">
        <v>134</v>
      </c>
    </row>
    <row r="14" spans="1:9" ht="43.2" x14ac:dyDescent="0.3">
      <c r="A14" s="18"/>
      <c r="B14" s="16" t="s">
        <v>135</v>
      </c>
      <c r="C14" s="17">
        <v>200</v>
      </c>
      <c r="D14" s="17">
        <v>7.1</v>
      </c>
      <c r="E14" s="17">
        <v>9.85</v>
      </c>
      <c r="F14" s="17">
        <v>5.81</v>
      </c>
      <c r="G14" s="17">
        <v>19.48</v>
      </c>
      <c r="H14" s="17">
        <v>145.12</v>
      </c>
      <c r="I14" s="38" t="s">
        <v>136</v>
      </c>
    </row>
    <row r="15" spans="1:9" x14ac:dyDescent="0.3">
      <c r="A15" s="18"/>
      <c r="B15" s="16" t="s">
        <v>137</v>
      </c>
      <c r="C15" s="17">
        <v>150</v>
      </c>
      <c r="D15" s="17">
        <v>22.18</v>
      </c>
      <c r="E15" s="17">
        <v>16.5</v>
      </c>
      <c r="F15" s="17">
        <v>16.5</v>
      </c>
      <c r="G15" s="17">
        <v>10</v>
      </c>
      <c r="H15" s="17">
        <v>254.6</v>
      </c>
      <c r="I15" s="17" t="s">
        <v>138</v>
      </c>
    </row>
    <row r="16" spans="1:9" x14ac:dyDescent="0.3">
      <c r="A16" s="18"/>
      <c r="B16" s="16" t="s">
        <v>30</v>
      </c>
      <c r="C16" s="17">
        <v>200</v>
      </c>
      <c r="D16" s="17">
        <v>3.11</v>
      </c>
      <c r="E16" s="17">
        <v>0.5</v>
      </c>
      <c r="F16" s="17">
        <v>0</v>
      </c>
      <c r="G16" s="17">
        <v>19.8</v>
      </c>
      <c r="H16" s="17">
        <v>81</v>
      </c>
      <c r="I16" s="17" t="s">
        <v>31</v>
      </c>
    </row>
    <row r="17" spans="1:9" x14ac:dyDescent="0.3">
      <c r="A17" s="18"/>
      <c r="B17" s="16" t="s">
        <v>32</v>
      </c>
      <c r="C17" s="17">
        <v>30</v>
      </c>
      <c r="D17" s="17">
        <v>1.74</v>
      </c>
      <c r="E17" s="17">
        <v>2.25</v>
      </c>
      <c r="F17" s="17">
        <v>0.87</v>
      </c>
      <c r="G17" s="17">
        <v>15.15</v>
      </c>
      <c r="H17" s="17">
        <v>77.430000000000007</v>
      </c>
      <c r="I17" s="17" t="s">
        <v>22</v>
      </c>
    </row>
    <row r="18" spans="1:9" x14ac:dyDescent="0.3">
      <c r="A18" s="18"/>
      <c r="B18" s="18" t="s">
        <v>78</v>
      </c>
      <c r="C18" s="20">
        <f>SUM(C13:C17)</f>
        <v>640</v>
      </c>
      <c r="D18" s="20">
        <f>SUM(D13:D17)</f>
        <v>51.83</v>
      </c>
      <c r="E18" s="20">
        <f t="shared" ref="E18:H18" si="1">SUM(E13:E17)</f>
        <v>29.7</v>
      </c>
      <c r="F18" s="20">
        <f t="shared" si="1"/>
        <v>26.28</v>
      </c>
      <c r="G18" s="20">
        <f t="shared" si="1"/>
        <v>66.23</v>
      </c>
      <c r="H18" s="20">
        <f t="shared" si="1"/>
        <v>595.75</v>
      </c>
      <c r="I18" s="17"/>
    </row>
    <row r="19" spans="1:9" x14ac:dyDescent="0.3">
      <c r="A19" s="18"/>
      <c r="B19" s="18"/>
      <c r="C19" s="20"/>
      <c r="D19" s="20"/>
      <c r="E19" s="20"/>
      <c r="F19" s="20"/>
      <c r="G19" s="20"/>
      <c r="H19" s="20"/>
      <c r="I19" s="17"/>
    </row>
    <row r="20" spans="1:9" ht="72" x14ac:dyDescent="0.3">
      <c r="A20" s="18" t="s">
        <v>34</v>
      </c>
      <c r="B20" s="19" t="s">
        <v>139</v>
      </c>
      <c r="C20" s="17">
        <v>150</v>
      </c>
      <c r="D20" s="17">
        <v>24.1</v>
      </c>
      <c r="E20" s="17">
        <v>17.600000000000001</v>
      </c>
      <c r="F20" s="17">
        <v>17.3</v>
      </c>
      <c r="G20" s="17">
        <v>19.899999999999999</v>
      </c>
      <c r="H20" s="17">
        <v>306.5</v>
      </c>
      <c r="I20" s="17" t="s">
        <v>140</v>
      </c>
    </row>
    <row r="21" spans="1:9" x14ac:dyDescent="0.3">
      <c r="A21" s="18"/>
      <c r="B21" s="16" t="s">
        <v>59</v>
      </c>
      <c r="C21" s="17">
        <v>200</v>
      </c>
      <c r="D21" s="17">
        <v>1.62</v>
      </c>
      <c r="E21" s="17">
        <v>0.3</v>
      </c>
      <c r="F21" s="17">
        <v>0</v>
      </c>
      <c r="G21" s="17">
        <v>6.7</v>
      </c>
      <c r="H21" s="17">
        <v>27.9</v>
      </c>
      <c r="I21" s="17" t="s">
        <v>60</v>
      </c>
    </row>
    <row r="22" spans="1:9" x14ac:dyDescent="0.3">
      <c r="A22" s="18"/>
      <c r="B22" s="18" t="s">
        <v>81</v>
      </c>
      <c r="C22" s="20">
        <f t="shared" ref="C22:H22" si="2">SUM(C20:C21)</f>
        <v>350</v>
      </c>
      <c r="D22" s="20">
        <f t="shared" si="2"/>
        <v>25.720000000000002</v>
      </c>
      <c r="E22" s="20">
        <f t="shared" si="2"/>
        <v>17.900000000000002</v>
      </c>
      <c r="F22" s="20">
        <f t="shared" si="2"/>
        <v>17.3</v>
      </c>
      <c r="G22" s="20">
        <f t="shared" si="2"/>
        <v>26.599999999999998</v>
      </c>
      <c r="H22" s="20">
        <f t="shared" si="2"/>
        <v>334.4</v>
      </c>
      <c r="I22" s="17"/>
    </row>
    <row r="23" spans="1:9" x14ac:dyDescent="0.3">
      <c r="A23" s="18"/>
      <c r="B23" s="22" t="s">
        <v>141</v>
      </c>
      <c r="C23" s="20">
        <f>C9+C11+C18+C22</f>
        <v>1475</v>
      </c>
      <c r="D23" s="20">
        <f>D9+D11+D18+D22</f>
        <v>115.02</v>
      </c>
      <c r="E23" s="20">
        <f t="shared" ref="E23:H23" si="3">E9+E11+E18+E22</f>
        <v>61.120000000000005</v>
      </c>
      <c r="F23" s="20">
        <f t="shared" si="3"/>
        <v>58</v>
      </c>
      <c r="G23" s="20">
        <f t="shared" si="3"/>
        <v>166.03</v>
      </c>
      <c r="H23" s="20">
        <f t="shared" si="3"/>
        <v>1403.5100000000002</v>
      </c>
      <c r="I23" s="17"/>
    </row>
    <row r="24" spans="1:9" x14ac:dyDescent="0.3">
      <c r="A24" s="18"/>
      <c r="B24" s="24"/>
      <c r="C24" s="20"/>
      <c r="D24" s="20"/>
      <c r="E24" s="20"/>
      <c r="F24" s="20"/>
      <c r="G24" s="20"/>
      <c r="H24" s="20"/>
      <c r="I24" s="17"/>
    </row>
    <row r="25" spans="1:9" x14ac:dyDescent="0.3">
      <c r="A25" s="18"/>
      <c r="B25" s="24"/>
      <c r="C25" s="20"/>
      <c r="D25" s="20"/>
      <c r="E25" s="20"/>
      <c r="F25" s="20"/>
      <c r="G25" s="20"/>
      <c r="H25" s="20"/>
      <c r="I25" s="17"/>
    </row>
  </sheetData>
  <mergeCells count="8">
    <mergeCell ref="A1:I1"/>
    <mergeCell ref="A2:I2"/>
    <mergeCell ref="A3:A4"/>
    <mergeCell ref="C3:C4"/>
    <mergeCell ref="D3:D4"/>
    <mergeCell ref="E3:G3"/>
    <mergeCell ref="H3:H4"/>
    <mergeCell ref="I3:I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sqref="A1:I26"/>
    </sheetView>
  </sheetViews>
  <sheetFormatPr defaultRowHeight="14.4" x14ac:dyDescent="0.3"/>
  <cols>
    <col min="2" max="2" width="31" customWidth="1"/>
    <col min="8" max="8" width="26" customWidth="1"/>
    <col min="9" max="9" width="17.88671875" customWidth="1"/>
  </cols>
  <sheetData>
    <row r="1" spans="1:9" x14ac:dyDescent="0.3">
      <c r="A1" s="39" t="s">
        <v>0</v>
      </c>
      <c r="B1" s="40"/>
      <c r="C1" s="40"/>
      <c r="D1" s="40"/>
      <c r="E1" s="40"/>
      <c r="F1" s="40"/>
      <c r="G1" s="40"/>
      <c r="H1" s="40"/>
      <c r="I1" s="41"/>
    </row>
    <row r="2" spans="1:9" x14ac:dyDescent="0.3">
      <c r="A2" s="33" t="s">
        <v>1</v>
      </c>
      <c r="B2" s="34"/>
      <c r="C2" s="34"/>
      <c r="D2" s="34"/>
      <c r="E2" s="34"/>
      <c r="F2" s="34"/>
      <c r="G2" s="34"/>
      <c r="H2" s="34"/>
      <c r="I2" s="35"/>
    </row>
    <row r="3" spans="1:9" x14ac:dyDescent="0.3">
      <c r="A3" s="42"/>
      <c r="B3" s="6" t="s">
        <v>2</v>
      </c>
      <c r="C3" s="43" t="s">
        <v>3</v>
      </c>
      <c r="D3" s="43" t="s">
        <v>4</v>
      </c>
      <c r="E3" s="8" t="s">
        <v>5</v>
      </c>
      <c r="F3" s="9"/>
      <c r="G3" s="10"/>
      <c r="H3" s="44" t="s">
        <v>6</v>
      </c>
      <c r="I3" s="45" t="s">
        <v>7</v>
      </c>
    </row>
    <row r="4" spans="1:9" x14ac:dyDescent="0.3">
      <c r="A4" s="18" t="s">
        <v>142</v>
      </c>
      <c r="B4" s="6" t="s">
        <v>8</v>
      </c>
      <c r="C4" s="46"/>
      <c r="D4" s="46"/>
      <c r="E4" s="20" t="s">
        <v>9</v>
      </c>
      <c r="F4" s="20" t="s">
        <v>10</v>
      </c>
      <c r="G4" s="20" t="s">
        <v>11</v>
      </c>
      <c r="H4" s="47"/>
      <c r="I4" s="48"/>
    </row>
    <row r="5" spans="1:9" x14ac:dyDescent="0.3">
      <c r="A5" s="18" t="s">
        <v>13</v>
      </c>
      <c r="B5" s="16" t="s">
        <v>143</v>
      </c>
      <c r="C5" s="17">
        <v>180</v>
      </c>
      <c r="D5" s="17">
        <v>17.2</v>
      </c>
      <c r="E5" s="17">
        <v>6.65</v>
      </c>
      <c r="F5" s="17">
        <v>7.64</v>
      </c>
      <c r="G5" s="17">
        <v>28.15</v>
      </c>
      <c r="H5" s="17">
        <v>206.67</v>
      </c>
      <c r="I5" s="17">
        <v>84</v>
      </c>
    </row>
    <row r="6" spans="1:9" x14ac:dyDescent="0.3">
      <c r="A6" s="18"/>
      <c r="B6" s="16" t="s">
        <v>15</v>
      </c>
      <c r="C6" s="17">
        <v>200</v>
      </c>
      <c r="D6" s="17">
        <v>0.97</v>
      </c>
      <c r="E6" s="17">
        <v>0.2</v>
      </c>
      <c r="F6" s="17">
        <v>0</v>
      </c>
      <c r="G6" s="17">
        <v>6.5</v>
      </c>
      <c r="H6" s="17">
        <v>26.8</v>
      </c>
      <c r="I6" s="17" t="s">
        <v>16</v>
      </c>
    </row>
    <row r="7" spans="1:9" ht="72" x14ac:dyDescent="0.3">
      <c r="A7" s="18"/>
      <c r="B7" s="19" t="s">
        <v>118</v>
      </c>
      <c r="C7" s="17">
        <v>35</v>
      </c>
      <c r="D7" s="17">
        <v>6.93</v>
      </c>
      <c r="E7" s="17">
        <v>2.34</v>
      </c>
      <c r="F7" s="17">
        <v>7.76</v>
      </c>
      <c r="G7" s="17">
        <v>14.53</v>
      </c>
      <c r="H7" s="17">
        <v>139.1</v>
      </c>
      <c r="I7" s="17">
        <v>3</v>
      </c>
    </row>
    <row r="8" spans="1:9" x14ac:dyDescent="0.3">
      <c r="A8" s="18"/>
      <c r="B8" s="18" t="s">
        <v>66</v>
      </c>
      <c r="C8" s="20">
        <f>SUM(C5:C7)</f>
        <v>415</v>
      </c>
      <c r="D8" s="20">
        <f>SUM(D5:D7)</f>
        <v>25.099999999999998</v>
      </c>
      <c r="E8" s="20">
        <f t="shared" ref="E8:H8" si="0">SUM(E5:E7)</f>
        <v>9.1900000000000013</v>
      </c>
      <c r="F8" s="20">
        <f t="shared" si="0"/>
        <v>15.399999999999999</v>
      </c>
      <c r="G8" s="20">
        <f t="shared" si="0"/>
        <v>49.18</v>
      </c>
      <c r="H8" s="20">
        <f t="shared" si="0"/>
        <v>372.57</v>
      </c>
      <c r="I8" s="17"/>
    </row>
    <row r="9" spans="1:9" x14ac:dyDescent="0.3">
      <c r="A9" s="18"/>
      <c r="B9" s="18"/>
      <c r="C9" s="20"/>
      <c r="D9" s="20"/>
      <c r="E9" s="20"/>
      <c r="F9" s="20"/>
      <c r="G9" s="20"/>
      <c r="H9" s="20"/>
      <c r="I9" s="17"/>
    </row>
    <row r="10" spans="1:9" x14ac:dyDescent="0.3">
      <c r="A10" s="18" t="s">
        <v>20</v>
      </c>
      <c r="B10" s="16" t="s">
        <v>67</v>
      </c>
      <c r="C10" s="20">
        <v>100</v>
      </c>
      <c r="D10" s="20">
        <v>10</v>
      </c>
      <c r="E10" s="20">
        <v>0.5</v>
      </c>
      <c r="F10" s="20">
        <v>0</v>
      </c>
      <c r="G10" s="20">
        <v>10.1</v>
      </c>
      <c r="H10" s="20">
        <v>42.22</v>
      </c>
      <c r="I10" s="17">
        <v>130</v>
      </c>
    </row>
    <row r="11" spans="1:9" x14ac:dyDescent="0.3">
      <c r="A11" s="18"/>
      <c r="B11" s="16"/>
      <c r="C11" s="20"/>
      <c r="D11" s="20"/>
      <c r="E11" s="20"/>
      <c r="F11" s="20"/>
      <c r="G11" s="20"/>
      <c r="H11" s="20"/>
      <c r="I11" s="17"/>
    </row>
    <row r="12" spans="1:9" x14ac:dyDescent="0.3">
      <c r="A12" s="18" t="s">
        <v>23</v>
      </c>
      <c r="B12" s="16" t="s">
        <v>144</v>
      </c>
      <c r="C12" s="17">
        <v>60</v>
      </c>
      <c r="D12" s="17">
        <v>6.61</v>
      </c>
      <c r="E12" s="17">
        <v>0.6</v>
      </c>
      <c r="F12" s="17">
        <v>6.1</v>
      </c>
      <c r="G12" s="17">
        <v>4.3</v>
      </c>
      <c r="H12" s="17">
        <v>74.2</v>
      </c>
      <c r="I12" s="17" t="s">
        <v>145</v>
      </c>
    </row>
    <row r="13" spans="1:9" ht="100.8" x14ac:dyDescent="0.3">
      <c r="A13" s="18"/>
      <c r="B13" s="19" t="s">
        <v>146</v>
      </c>
      <c r="C13" s="17">
        <v>200</v>
      </c>
      <c r="D13" s="17">
        <v>11.61</v>
      </c>
      <c r="E13" s="17">
        <v>4.62</v>
      </c>
      <c r="F13" s="17">
        <v>5.62</v>
      </c>
      <c r="G13" s="17">
        <v>5.72</v>
      </c>
      <c r="H13" s="17">
        <v>92.2</v>
      </c>
      <c r="I13" s="17" t="s">
        <v>147</v>
      </c>
    </row>
    <row r="14" spans="1:9" x14ac:dyDescent="0.3">
      <c r="A14" s="18"/>
      <c r="B14" s="16" t="s">
        <v>52</v>
      </c>
      <c r="C14" s="17">
        <v>70</v>
      </c>
      <c r="D14" s="17">
        <v>22.4</v>
      </c>
      <c r="E14" s="17">
        <v>10.9</v>
      </c>
      <c r="F14" s="17">
        <v>9.5</v>
      </c>
      <c r="G14" s="17">
        <v>6.7</v>
      </c>
      <c r="H14" s="17">
        <v>156.1</v>
      </c>
      <c r="I14" s="17" t="s">
        <v>53</v>
      </c>
    </row>
    <row r="15" spans="1:9" x14ac:dyDescent="0.3">
      <c r="A15" s="18"/>
      <c r="B15" s="16" t="s">
        <v>148</v>
      </c>
      <c r="C15" s="17">
        <v>150</v>
      </c>
      <c r="D15" s="17">
        <v>15.04</v>
      </c>
      <c r="E15" s="17">
        <v>3.2</v>
      </c>
      <c r="F15" s="17">
        <v>5.2</v>
      </c>
      <c r="G15" s="17">
        <v>19.8</v>
      </c>
      <c r="H15" s="17">
        <v>139.4</v>
      </c>
      <c r="I15" s="17" t="s">
        <v>93</v>
      </c>
    </row>
    <row r="16" spans="1:9" x14ac:dyDescent="0.3">
      <c r="A16" s="18"/>
      <c r="B16" s="16" t="s">
        <v>149</v>
      </c>
      <c r="C16" s="17">
        <v>20</v>
      </c>
      <c r="D16" s="17">
        <v>4.26</v>
      </c>
      <c r="E16" s="17">
        <v>0.6</v>
      </c>
      <c r="F16" s="17">
        <v>0.5</v>
      </c>
      <c r="G16" s="17">
        <v>1.8</v>
      </c>
      <c r="H16" s="17">
        <v>14.2</v>
      </c>
      <c r="I16" s="17" t="s">
        <v>97</v>
      </c>
    </row>
    <row r="17" spans="1:9" x14ac:dyDescent="0.3">
      <c r="A17" s="18"/>
      <c r="B17" s="16" t="s">
        <v>125</v>
      </c>
      <c r="C17" s="17">
        <v>200</v>
      </c>
      <c r="D17" s="17">
        <v>3</v>
      </c>
      <c r="E17" s="17">
        <v>0</v>
      </c>
      <c r="F17" s="17">
        <v>0</v>
      </c>
      <c r="G17" s="17">
        <v>18</v>
      </c>
      <c r="H17" s="17">
        <v>60</v>
      </c>
      <c r="I17" s="17">
        <v>233</v>
      </c>
    </row>
    <row r="18" spans="1:9" x14ac:dyDescent="0.3">
      <c r="A18" s="18"/>
      <c r="B18" s="16" t="s">
        <v>32</v>
      </c>
      <c r="C18" s="17">
        <v>30</v>
      </c>
      <c r="D18" s="17">
        <v>1.74</v>
      </c>
      <c r="E18" s="17">
        <v>2.25</v>
      </c>
      <c r="F18" s="17">
        <v>0.87</v>
      </c>
      <c r="G18" s="17">
        <v>15.15</v>
      </c>
      <c r="H18" s="17">
        <v>77.430000000000007</v>
      </c>
      <c r="I18" s="17" t="s">
        <v>22</v>
      </c>
    </row>
    <row r="19" spans="1:9" x14ac:dyDescent="0.3">
      <c r="A19" s="18"/>
      <c r="B19" s="18" t="s">
        <v>78</v>
      </c>
      <c r="C19" s="20">
        <f>SUM(C12:C18)</f>
        <v>730</v>
      </c>
      <c r="D19" s="20">
        <f>SUM(D12:D18)</f>
        <v>64.66</v>
      </c>
      <c r="E19" s="20">
        <f t="shared" ref="E19:H19" si="1">SUM(E12:E18)</f>
        <v>22.17</v>
      </c>
      <c r="F19" s="20">
        <f t="shared" si="1"/>
        <v>27.79</v>
      </c>
      <c r="G19" s="20">
        <f t="shared" si="1"/>
        <v>71.47</v>
      </c>
      <c r="H19" s="20">
        <f t="shared" si="1"/>
        <v>613.53</v>
      </c>
      <c r="I19" s="17"/>
    </row>
    <row r="20" spans="1:9" x14ac:dyDescent="0.3">
      <c r="A20" s="18"/>
      <c r="B20" s="18"/>
      <c r="C20" s="20"/>
      <c r="D20" s="20"/>
      <c r="E20" s="20"/>
      <c r="F20" s="20"/>
      <c r="G20" s="20"/>
      <c r="H20" s="20"/>
      <c r="I20" s="17"/>
    </row>
    <row r="21" spans="1:9" x14ac:dyDescent="0.3">
      <c r="A21" s="18" t="s">
        <v>34</v>
      </c>
      <c r="B21" s="16" t="s">
        <v>80</v>
      </c>
      <c r="C21" s="17">
        <v>200</v>
      </c>
      <c r="D21" s="17">
        <v>3.88</v>
      </c>
      <c r="E21" s="17">
        <v>3.12</v>
      </c>
      <c r="F21" s="17">
        <v>3.22</v>
      </c>
      <c r="G21" s="17">
        <v>18.7</v>
      </c>
      <c r="H21" s="17">
        <v>113.06</v>
      </c>
      <c r="I21" s="17">
        <v>114</v>
      </c>
    </row>
    <row r="22" spans="1:9" x14ac:dyDescent="0.3">
      <c r="A22" s="18"/>
      <c r="B22" s="16" t="s">
        <v>150</v>
      </c>
      <c r="C22" s="17">
        <v>70</v>
      </c>
      <c r="D22" s="17">
        <v>12.11</v>
      </c>
      <c r="E22" s="17">
        <v>4.33</v>
      </c>
      <c r="F22" s="17">
        <v>2.25</v>
      </c>
      <c r="G22" s="17">
        <v>38.72</v>
      </c>
      <c r="H22" s="17">
        <v>192.5</v>
      </c>
      <c r="I22" s="17">
        <v>459</v>
      </c>
    </row>
    <row r="23" spans="1:9" x14ac:dyDescent="0.3">
      <c r="A23" s="18"/>
      <c r="B23" s="18" t="s">
        <v>81</v>
      </c>
      <c r="C23" s="20">
        <f t="shared" ref="C23:H23" si="2">SUM(C21:C22)</f>
        <v>270</v>
      </c>
      <c r="D23" s="20">
        <f t="shared" si="2"/>
        <v>15.989999999999998</v>
      </c>
      <c r="E23" s="20">
        <f t="shared" si="2"/>
        <v>7.45</v>
      </c>
      <c r="F23" s="20">
        <f t="shared" si="2"/>
        <v>5.4700000000000006</v>
      </c>
      <c r="G23" s="20">
        <f t="shared" si="2"/>
        <v>57.42</v>
      </c>
      <c r="H23" s="20">
        <f t="shared" si="2"/>
        <v>305.56</v>
      </c>
      <c r="I23" s="17"/>
    </row>
    <row r="24" spans="1:9" x14ac:dyDescent="0.3">
      <c r="A24" s="18"/>
      <c r="B24" s="49" t="s">
        <v>151</v>
      </c>
      <c r="C24" s="20">
        <f>C8+C10+C19+C23</f>
        <v>1515</v>
      </c>
      <c r="D24" s="20">
        <f>D8+D10+D19+D23</f>
        <v>115.74999999999999</v>
      </c>
      <c r="E24" s="20">
        <f t="shared" ref="E24:G24" si="3">E8+E10+E19+E23</f>
        <v>39.31</v>
      </c>
      <c r="F24" s="20">
        <f t="shared" si="3"/>
        <v>48.66</v>
      </c>
      <c r="G24" s="20">
        <f t="shared" si="3"/>
        <v>188.17000000000002</v>
      </c>
      <c r="H24" s="20">
        <f>H8+H10+H19+H23</f>
        <v>1333.8799999999999</v>
      </c>
      <c r="I24" s="17"/>
    </row>
    <row r="25" spans="1:9" x14ac:dyDescent="0.3">
      <c r="A25" s="18"/>
      <c r="B25" s="18"/>
      <c r="C25" s="20"/>
      <c r="D25" s="20"/>
      <c r="E25" s="20"/>
      <c r="F25" s="20"/>
      <c r="G25" s="20"/>
      <c r="H25" s="20"/>
      <c r="I25" s="17"/>
    </row>
    <row r="26" spans="1:9" x14ac:dyDescent="0.3">
      <c r="A26" s="18"/>
      <c r="B26" s="18"/>
      <c r="C26" s="20"/>
      <c r="D26" s="20"/>
      <c r="E26" s="20"/>
      <c r="F26" s="20"/>
      <c r="G26" s="20"/>
      <c r="H26" s="20"/>
      <c r="I26" s="17"/>
    </row>
  </sheetData>
  <mergeCells count="7">
    <mergeCell ref="A1:I1"/>
    <mergeCell ref="A2:I2"/>
    <mergeCell ref="C3:C4"/>
    <mergeCell ref="D3:D4"/>
    <mergeCell ref="E3:G3"/>
    <mergeCell ref="H3:H4"/>
    <mergeCell ref="I3:I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sqref="A1:I24"/>
    </sheetView>
  </sheetViews>
  <sheetFormatPr defaultRowHeight="14.4" x14ac:dyDescent="0.3"/>
  <cols>
    <col min="2" max="2" width="28.88671875" customWidth="1"/>
    <col min="8" max="8" width="25.33203125" customWidth="1"/>
    <col min="9" max="9" width="19.44140625" customWidth="1"/>
  </cols>
  <sheetData>
    <row r="1" spans="1:9" x14ac:dyDescent="0.3">
      <c r="A1" s="39" t="s">
        <v>0</v>
      </c>
      <c r="B1" s="40"/>
      <c r="C1" s="40"/>
      <c r="D1" s="40"/>
      <c r="E1" s="40"/>
      <c r="F1" s="40"/>
      <c r="G1" s="40"/>
      <c r="H1" s="40"/>
      <c r="I1" s="41"/>
    </row>
    <row r="2" spans="1:9" ht="15" thickBot="1" x14ac:dyDescent="0.35">
      <c r="A2" s="50" t="s">
        <v>1</v>
      </c>
      <c r="B2" s="51"/>
      <c r="C2" s="51"/>
      <c r="D2" s="51"/>
      <c r="E2" s="51"/>
      <c r="F2" s="51"/>
      <c r="G2" s="51"/>
      <c r="H2" s="51"/>
      <c r="I2" s="52"/>
    </row>
    <row r="3" spans="1:9" x14ac:dyDescent="0.3">
      <c r="A3" s="53"/>
      <c r="B3" s="6" t="s">
        <v>2</v>
      </c>
      <c r="C3" s="54" t="s">
        <v>3</v>
      </c>
      <c r="D3" s="54" t="s">
        <v>4</v>
      </c>
      <c r="E3" s="55" t="s">
        <v>5</v>
      </c>
      <c r="F3" s="56"/>
      <c r="G3" s="57"/>
      <c r="H3" s="58" t="s">
        <v>6</v>
      </c>
      <c r="I3" s="59" t="s">
        <v>7</v>
      </c>
    </row>
    <row r="4" spans="1:9" ht="15" thickBot="1" x14ac:dyDescent="0.35">
      <c r="A4" s="60" t="s">
        <v>152</v>
      </c>
      <c r="B4" s="6" t="s">
        <v>8</v>
      </c>
      <c r="C4" s="61"/>
      <c r="D4" s="61"/>
      <c r="E4" s="62" t="s">
        <v>9</v>
      </c>
      <c r="F4" s="62" t="s">
        <v>10</v>
      </c>
      <c r="G4" s="62" t="s">
        <v>11</v>
      </c>
      <c r="H4" s="63"/>
      <c r="I4" s="64"/>
    </row>
    <row r="5" spans="1:9" ht="72" x14ac:dyDescent="0.3">
      <c r="A5" s="65" t="s">
        <v>13</v>
      </c>
      <c r="B5" s="66" t="s">
        <v>153</v>
      </c>
      <c r="C5" s="67">
        <v>150</v>
      </c>
      <c r="D5" s="67">
        <v>7.35</v>
      </c>
      <c r="E5" s="67">
        <v>8.3000000000000007</v>
      </c>
      <c r="F5" s="67">
        <v>6.3</v>
      </c>
      <c r="G5" s="67">
        <v>36</v>
      </c>
      <c r="H5" s="67">
        <v>233.7</v>
      </c>
      <c r="I5" s="67" t="s">
        <v>73</v>
      </c>
    </row>
    <row r="6" spans="1:9" x14ac:dyDescent="0.3">
      <c r="A6" s="18"/>
      <c r="B6" s="16" t="s">
        <v>154</v>
      </c>
      <c r="C6" s="17">
        <v>200</v>
      </c>
      <c r="D6" s="17">
        <v>16.22</v>
      </c>
      <c r="E6" s="17">
        <v>4.5999999999999996</v>
      </c>
      <c r="F6" s="17">
        <v>3.6</v>
      </c>
      <c r="G6" s="17">
        <v>12.6</v>
      </c>
      <c r="H6" s="17">
        <v>100.4</v>
      </c>
      <c r="I6" s="17" t="s">
        <v>105</v>
      </c>
    </row>
    <row r="7" spans="1:9" ht="57.6" x14ac:dyDescent="0.3">
      <c r="A7" s="18"/>
      <c r="B7" s="19" t="s">
        <v>132</v>
      </c>
      <c r="C7" s="17">
        <v>35</v>
      </c>
      <c r="D7" s="17">
        <v>4.17</v>
      </c>
      <c r="E7" s="17">
        <v>1.2</v>
      </c>
      <c r="F7" s="17">
        <v>0.4</v>
      </c>
      <c r="G7" s="17">
        <v>22.3</v>
      </c>
      <c r="H7" s="17">
        <v>96.1</v>
      </c>
      <c r="I7" s="17" t="s">
        <v>18</v>
      </c>
    </row>
    <row r="8" spans="1:9" ht="15" thickBot="1" x14ac:dyDescent="0.35">
      <c r="A8" s="68"/>
      <c r="B8" s="68" t="s">
        <v>66</v>
      </c>
      <c r="C8" s="62">
        <f>SUM(C5:C7)</f>
        <v>385</v>
      </c>
      <c r="D8" s="62">
        <f>SUM(D5:D7)</f>
        <v>27.740000000000002</v>
      </c>
      <c r="E8" s="62">
        <f t="shared" ref="E8:H8" si="0">SUM(E5:E7)</f>
        <v>14.1</v>
      </c>
      <c r="F8" s="62">
        <f t="shared" si="0"/>
        <v>10.3</v>
      </c>
      <c r="G8" s="62">
        <f t="shared" si="0"/>
        <v>70.900000000000006</v>
      </c>
      <c r="H8" s="62">
        <f t="shared" si="0"/>
        <v>430.20000000000005</v>
      </c>
      <c r="I8" s="69"/>
    </row>
    <row r="9" spans="1:9" ht="15" thickBot="1" x14ac:dyDescent="0.35">
      <c r="A9" s="70"/>
      <c r="B9" s="70"/>
      <c r="C9" s="71"/>
      <c r="D9" s="71"/>
      <c r="E9" s="71"/>
      <c r="F9" s="71"/>
      <c r="G9" s="71"/>
      <c r="H9" s="71"/>
      <c r="I9" s="72"/>
    </row>
    <row r="10" spans="1:9" ht="15" thickBot="1" x14ac:dyDescent="0.35">
      <c r="A10" s="73" t="s">
        <v>20</v>
      </c>
      <c r="B10" s="74" t="s">
        <v>87</v>
      </c>
      <c r="C10" s="75">
        <v>100</v>
      </c>
      <c r="D10" s="75">
        <v>18.3</v>
      </c>
      <c r="E10" s="75">
        <v>0.35</v>
      </c>
      <c r="F10" s="75">
        <v>0</v>
      </c>
      <c r="G10" s="75">
        <v>9.91</v>
      </c>
      <c r="H10" s="75">
        <v>41.04</v>
      </c>
      <c r="I10" s="76">
        <v>368</v>
      </c>
    </row>
    <row r="11" spans="1:9" ht="15" thickBot="1" x14ac:dyDescent="0.35">
      <c r="A11" s="77"/>
      <c r="B11" s="78"/>
      <c r="C11" s="79"/>
      <c r="D11" s="79"/>
      <c r="E11" s="79"/>
      <c r="F11" s="79"/>
      <c r="G11" s="79"/>
      <c r="H11" s="79"/>
      <c r="I11" s="80"/>
    </row>
    <row r="12" spans="1:9" x14ac:dyDescent="0.3">
      <c r="A12" s="81" t="s">
        <v>23</v>
      </c>
      <c r="B12" s="82" t="s">
        <v>155</v>
      </c>
      <c r="C12" s="83">
        <v>60</v>
      </c>
      <c r="D12" s="83">
        <v>3.74</v>
      </c>
      <c r="E12" s="83">
        <v>1</v>
      </c>
      <c r="F12" s="83">
        <v>6.1</v>
      </c>
      <c r="G12" s="83">
        <v>5.8</v>
      </c>
      <c r="H12" s="83">
        <v>81.5</v>
      </c>
      <c r="I12" s="84" t="s">
        <v>156</v>
      </c>
    </row>
    <row r="13" spans="1:9" x14ac:dyDescent="0.3">
      <c r="A13" s="85"/>
      <c r="B13" s="16" t="s">
        <v>157</v>
      </c>
      <c r="C13" s="17">
        <v>200</v>
      </c>
      <c r="D13" s="17">
        <v>11.36</v>
      </c>
      <c r="E13" s="17">
        <v>1.8</v>
      </c>
      <c r="F13" s="17">
        <v>4.28</v>
      </c>
      <c r="G13" s="17">
        <v>10.66</v>
      </c>
      <c r="H13" s="17">
        <v>88.3</v>
      </c>
      <c r="I13" s="86" t="s">
        <v>158</v>
      </c>
    </row>
    <row r="14" spans="1:9" ht="100.8" x14ac:dyDescent="0.3">
      <c r="A14" s="85"/>
      <c r="B14" s="19" t="s">
        <v>159</v>
      </c>
      <c r="C14" s="17">
        <v>95</v>
      </c>
      <c r="D14" s="17">
        <v>26.86</v>
      </c>
      <c r="E14" s="17">
        <v>18.03</v>
      </c>
      <c r="F14" s="17">
        <v>10.210000000000001</v>
      </c>
      <c r="G14" s="17">
        <v>8.49</v>
      </c>
      <c r="H14" s="17">
        <v>195</v>
      </c>
      <c r="I14" s="86">
        <v>486</v>
      </c>
    </row>
    <row r="15" spans="1:9" x14ac:dyDescent="0.3">
      <c r="A15" s="85"/>
      <c r="B15" s="16" t="s">
        <v>30</v>
      </c>
      <c r="C15" s="17">
        <v>200</v>
      </c>
      <c r="D15" s="17">
        <v>3.11</v>
      </c>
      <c r="E15" s="17">
        <v>0.5</v>
      </c>
      <c r="F15" s="17">
        <v>0</v>
      </c>
      <c r="G15" s="17">
        <v>19.8</v>
      </c>
      <c r="H15" s="17">
        <v>81</v>
      </c>
      <c r="I15" s="86" t="s">
        <v>31</v>
      </c>
    </row>
    <row r="16" spans="1:9" x14ac:dyDescent="0.3">
      <c r="A16" s="85"/>
      <c r="B16" s="16" t="s">
        <v>32</v>
      </c>
      <c r="C16" s="17">
        <v>30</v>
      </c>
      <c r="D16" s="17">
        <v>1.74</v>
      </c>
      <c r="E16" s="17">
        <v>2.25</v>
      </c>
      <c r="F16" s="17">
        <v>0.87</v>
      </c>
      <c r="G16" s="17">
        <v>15.15</v>
      </c>
      <c r="H16" s="17">
        <v>77.430000000000007</v>
      </c>
      <c r="I16" s="17" t="s">
        <v>22</v>
      </c>
    </row>
    <row r="17" spans="1:9" ht="15" thickBot="1" x14ac:dyDescent="0.35">
      <c r="A17" s="60"/>
      <c r="B17" s="68" t="s">
        <v>78</v>
      </c>
      <c r="C17" s="62">
        <f>SUM(C12:C16)</f>
        <v>585</v>
      </c>
      <c r="D17" s="62">
        <f>SUM(D12:D16)</f>
        <v>46.81</v>
      </c>
      <c r="E17" s="62">
        <f t="shared" ref="E17:H17" si="1">SUM(E12:E16)</f>
        <v>23.580000000000002</v>
      </c>
      <c r="F17" s="62">
        <f t="shared" si="1"/>
        <v>21.46</v>
      </c>
      <c r="G17" s="62">
        <f t="shared" si="1"/>
        <v>59.9</v>
      </c>
      <c r="H17" s="62">
        <f t="shared" si="1"/>
        <v>523.23</v>
      </c>
      <c r="I17" s="87"/>
    </row>
    <row r="18" spans="1:9" x14ac:dyDescent="0.3">
      <c r="A18" s="65" t="s">
        <v>34</v>
      </c>
      <c r="B18" s="65"/>
      <c r="C18" s="88"/>
      <c r="D18" s="88"/>
      <c r="E18" s="88"/>
      <c r="F18" s="88"/>
      <c r="G18" s="88"/>
      <c r="H18" s="88"/>
      <c r="I18" s="67"/>
    </row>
    <row r="19" spans="1:9" x14ac:dyDescent="0.3">
      <c r="A19" s="18"/>
      <c r="B19" s="16" t="s">
        <v>160</v>
      </c>
      <c r="C19" s="17">
        <v>200</v>
      </c>
      <c r="D19" s="17">
        <v>21.6</v>
      </c>
      <c r="E19" s="17">
        <v>16</v>
      </c>
      <c r="F19" s="17">
        <v>32</v>
      </c>
      <c r="G19" s="17">
        <v>56</v>
      </c>
      <c r="H19" s="17">
        <v>580</v>
      </c>
      <c r="I19" s="17">
        <v>118</v>
      </c>
    </row>
    <row r="20" spans="1:9" x14ac:dyDescent="0.3">
      <c r="A20" s="18"/>
      <c r="B20" s="16" t="s">
        <v>15</v>
      </c>
      <c r="C20" s="17">
        <v>200</v>
      </c>
      <c r="D20" s="17">
        <v>0.98</v>
      </c>
      <c r="E20" s="17">
        <v>0.2</v>
      </c>
      <c r="F20" s="17">
        <v>0</v>
      </c>
      <c r="G20" s="17">
        <v>6.5</v>
      </c>
      <c r="H20" s="17">
        <v>26.8</v>
      </c>
      <c r="I20" s="17" t="s">
        <v>16</v>
      </c>
    </row>
    <row r="21" spans="1:9" ht="15" thickBot="1" x14ac:dyDescent="0.35">
      <c r="A21" s="68"/>
      <c r="B21" s="68" t="s">
        <v>81</v>
      </c>
      <c r="C21" s="62">
        <f>SUM(C19:C20)</f>
        <v>400</v>
      </c>
      <c r="D21" s="62">
        <f>SUM(D19:D20)</f>
        <v>22.580000000000002</v>
      </c>
      <c r="E21" s="62">
        <f t="shared" ref="E21:H21" si="2">SUM(E19:E20)</f>
        <v>16.2</v>
      </c>
      <c r="F21" s="62">
        <f t="shared" si="2"/>
        <v>32</v>
      </c>
      <c r="G21" s="62">
        <f t="shared" si="2"/>
        <v>62.5</v>
      </c>
      <c r="H21" s="62">
        <f t="shared" si="2"/>
        <v>606.79999999999995</v>
      </c>
      <c r="I21" s="69"/>
    </row>
    <row r="22" spans="1:9" ht="15" thickBot="1" x14ac:dyDescent="0.35">
      <c r="A22" s="89"/>
      <c r="B22" s="90" t="s">
        <v>161</v>
      </c>
      <c r="C22" s="75">
        <f>C8+C10+C17+C21</f>
        <v>1470</v>
      </c>
      <c r="D22" s="75">
        <f>D8+D10+D17+D21</f>
        <v>115.43</v>
      </c>
      <c r="E22" s="75">
        <f t="shared" ref="E22:H22" si="3">E8+E10+E17+E21</f>
        <v>54.230000000000004</v>
      </c>
      <c r="F22" s="75">
        <f t="shared" si="3"/>
        <v>63.760000000000005</v>
      </c>
      <c r="G22" s="75">
        <f t="shared" si="3"/>
        <v>203.21</v>
      </c>
      <c r="H22" s="75">
        <f t="shared" si="3"/>
        <v>1601.27</v>
      </c>
      <c r="I22" s="91"/>
    </row>
    <row r="23" spans="1:9" x14ac:dyDescent="0.3">
      <c r="A23" s="92"/>
      <c r="B23" s="93"/>
      <c r="C23" s="94"/>
      <c r="D23" s="94"/>
      <c r="E23" s="94"/>
      <c r="F23" s="94"/>
      <c r="G23" s="94"/>
      <c r="H23" s="94"/>
      <c r="I23" s="95"/>
    </row>
    <row r="24" spans="1:9" x14ac:dyDescent="0.3">
      <c r="A24" s="18"/>
      <c r="B24" s="29"/>
      <c r="C24" s="20"/>
      <c r="D24" s="20"/>
      <c r="E24" s="20"/>
      <c r="F24" s="20"/>
      <c r="G24" s="20"/>
      <c r="H24" s="20"/>
      <c r="I24" s="17"/>
    </row>
  </sheetData>
  <mergeCells count="7">
    <mergeCell ref="A1:I1"/>
    <mergeCell ref="A2:I2"/>
    <mergeCell ref="C3:C4"/>
    <mergeCell ref="D3:D4"/>
    <mergeCell ref="E3:G3"/>
    <mergeCell ref="H3:H4"/>
    <mergeCell ref="I3:I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sqref="A1:I24"/>
    </sheetView>
  </sheetViews>
  <sheetFormatPr defaultRowHeight="14.4" x14ac:dyDescent="0.3"/>
  <cols>
    <col min="2" max="2" width="28" customWidth="1"/>
    <col min="8" max="8" width="28.21875" customWidth="1"/>
    <col min="9" max="9" width="17.21875" customWidth="1"/>
  </cols>
  <sheetData>
    <row r="1" spans="1:9" x14ac:dyDescent="0.3">
      <c r="A1" s="39" t="s">
        <v>0</v>
      </c>
      <c r="B1" s="40"/>
      <c r="C1" s="40"/>
      <c r="D1" s="40"/>
      <c r="E1" s="40"/>
      <c r="F1" s="40"/>
      <c r="G1" s="40"/>
      <c r="H1" s="40"/>
      <c r="I1" s="41"/>
    </row>
    <row r="2" spans="1:9" ht="15" thickBot="1" x14ac:dyDescent="0.35">
      <c r="A2" s="50" t="s">
        <v>1</v>
      </c>
      <c r="B2" s="51"/>
      <c r="C2" s="51"/>
      <c r="D2" s="51"/>
      <c r="E2" s="51"/>
      <c r="F2" s="51"/>
      <c r="G2" s="51"/>
      <c r="H2" s="51"/>
      <c r="I2" s="52"/>
    </row>
    <row r="3" spans="1:9" x14ac:dyDescent="0.3">
      <c r="A3" s="53"/>
      <c r="B3" s="6" t="s">
        <v>2</v>
      </c>
      <c r="C3" s="54" t="s">
        <v>3</v>
      </c>
      <c r="D3" s="54" t="s">
        <v>4</v>
      </c>
      <c r="E3" s="55" t="s">
        <v>5</v>
      </c>
      <c r="F3" s="56"/>
      <c r="G3" s="57"/>
      <c r="H3" s="58" t="s">
        <v>6</v>
      </c>
      <c r="I3" s="59" t="s">
        <v>7</v>
      </c>
    </row>
    <row r="4" spans="1:9" ht="15" thickBot="1" x14ac:dyDescent="0.35">
      <c r="A4" s="60" t="s">
        <v>162</v>
      </c>
      <c r="B4" s="6" t="s">
        <v>8</v>
      </c>
      <c r="C4" s="61"/>
      <c r="D4" s="61"/>
      <c r="E4" s="62" t="s">
        <v>9</v>
      </c>
      <c r="F4" s="62" t="s">
        <v>10</v>
      </c>
      <c r="G4" s="62" t="s">
        <v>11</v>
      </c>
      <c r="H4" s="63"/>
      <c r="I4" s="64"/>
    </row>
    <row r="5" spans="1:9" ht="100.8" x14ac:dyDescent="0.3">
      <c r="A5" s="18" t="s">
        <v>13</v>
      </c>
      <c r="B5" s="19" t="s">
        <v>163</v>
      </c>
      <c r="C5" s="17">
        <v>200</v>
      </c>
      <c r="D5" s="17">
        <v>18.059999999999999</v>
      </c>
      <c r="E5" s="17">
        <v>5.5</v>
      </c>
      <c r="F5" s="17">
        <v>4.54</v>
      </c>
      <c r="G5" s="17">
        <v>17.86</v>
      </c>
      <c r="H5" s="17">
        <v>134.22</v>
      </c>
      <c r="I5" s="17" t="s">
        <v>164</v>
      </c>
    </row>
    <row r="6" spans="1:9" x14ac:dyDescent="0.3">
      <c r="A6" s="18"/>
      <c r="B6" s="16" t="s">
        <v>15</v>
      </c>
      <c r="C6" s="17">
        <v>200</v>
      </c>
      <c r="D6" s="17">
        <v>0.98</v>
      </c>
      <c r="E6" s="17">
        <v>0.2</v>
      </c>
      <c r="F6" s="17">
        <v>0</v>
      </c>
      <c r="G6" s="17">
        <v>6.5</v>
      </c>
      <c r="H6" s="17">
        <v>26.8</v>
      </c>
      <c r="I6" s="17" t="s">
        <v>16</v>
      </c>
    </row>
    <row r="7" spans="1:9" ht="86.4" x14ac:dyDescent="0.3">
      <c r="A7" s="18"/>
      <c r="B7" s="19" t="s">
        <v>165</v>
      </c>
      <c r="C7" s="17">
        <v>452</v>
      </c>
      <c r="D7" s="17">
        <v>11.37</v>
      </c>
      <c r="E7" s="17">
        <v>4.38</v>
      </c>
      <c r="F7" s="17">
        <v>7.7</v>
      </c>
      <c r="G7" s="17">
        <v>9.24</v>
      </c>
      <c r="H7" s="17">
        <v>125.6</v>
      </c>
      <c r="I7" s="17">
        <v>125</v>
      </c>
    </row>
    <row r="8" spans="1:9" x14ac:dyDescent="0.3">
      <c r="A8" s="18"/>
      <c r="B8" s="18" t="s">
        <v>66</v>
      </c>
      <c r="C8" s="20">
        <f>SUM(C5:C7)</f>
        <v>852</v>
      </c>
      <c r="D8" s="20">
        <f>SUM(D5:D7)</f>
        <v>30.409999999999997</v>
      </c>
      <c r="E8" s="20">
        <f t="shared" ref="E8:H8" si="0">SUM(E5:E7)</f>
        <v>10.08</v>
      </c>
      <c r="F8" s="20">
        <f t="shared" si="0"/>
        <v>12.24</v>
      </c>
      <c r="G8" s="20">
        <f t="shared" si="0"/>
        <v>33.6</v>
      </c>
      <c r="H8" s="20">
        <f t="shared" si="0"/>
        <v>286.62</v>
      </c>
      <c r="I8" s="17"/>
    </row>
    <row r="9" spans="1:9" x14ac:dyDescent="0.3">
      <c r="A9" s="18"/>
      <c r="B9" s="18"/>
      <c r="C9" s="20"/>
      <c r="D9" s="20"/>
      <c r="E9" s="20"/>
      <c r="F9" s="20"/>
      <c r="G9" s="20"/>
      <c r="H9" s="20"/>
      <c r="I9" s="17"/>
    </row>
    <row r="10" spans="1:9" x14ac:dyDescent="0.3">
      <c r="A10" s="18" t="s">
        <v>44</v>
      </c>
      <c r="B10" s="16" t="s">
        <v>107</v>
      </c>
      <c r="C10" s="20">
        <v>100</v>
      </c>
      <c r="D10" s="20">
        <v>14</v>
      </c>
      <c r="E10" s="20">
        <v>5.8</v>
      </c>
      <c r="F10" s="20">
        <v>6.4</v>
      </c>
      <c r="G10" s="20">
        <v>8</v>
      </c>
      <c r="H10" s="20">
        <v>117.33</v>
      </c>
      <c r="I10" s="17">
        <v>251</v>
      </c>
    </row>
    <row r="11" spans="1:9" x14ac:dyDescent="0.3">
      <c r="A11" s="18"/>
      <c r="B11" s="16"/>
      <c r="C11" s="20"/>
      <c r="D11" s="20"/>
      <c r="E11" s="20"/>
      <c r="F11" s="20"/>
      <c r="G11" s="20"/>
      <c r="H11" s="20"/>
      <c r="I11" s="17"/>
    </row>
    <row r="12" spans="1:9" x14ac:dyDescent="0.3">
      <c r="A12" s="18" t="s">
        <v>23</v>
      </c>
      <c r="B12" s="16" t="s">
        <v>166</v>
      </c>
      <c r="C12" s="17">
        <v>60</v>
      </c>
      <c r="D12" s="17">
        <v>5.19</v>
      </c>
      <c r="E12" s="17">
        <v>0.6</v>
      </c>
      <c r="F12" s="17">
        <v>5.3</v>
      </c>
      <c r="G12" s="17">
        <v>4.0999999999999996</v>
      </c>
      <c r="H12" s="17">
        <v>67.099999999999994</v>
      </c>
      <c r="I12" s="17" t="s">
        <v>167</v>
      </c>
    </row>
    <row r="13" spans="1:9" x14ac:dyDescent="0.3">
      <c r="A13" s="18"/>
      <c r="B13" s="16" t="s">
        <v>168</v>
      </c>
      <c r="C13" s="17">
        <v>200</v>
      </c>
      <c r="D13" s="17">
        <v>11.09</v>
      </c>
      <c r="E13" s="17">
        <v>4.9400000000000004</v>
      </c>
      <c r="F13" s="17">
        <v>5.78</v>
      </c>
      <c r="G13" s="17">
        <v>11.26</v>
      </c>
      <c r="H13" s="17">
        <v>116.88</v>
      </c>
      <c r="I13" s="17" t="s">
        <v>169</v>
      </c>
    </row>
    <row r="14" spans="1:9" x14ac:dyDescent="0.3">
      <c r="A14" s="18"/>
      <c r="B14" s="16" t="s">
        <v>170</v>
      </c>
      <c r="C14" s="17">
        <v>150</v>
      </c>
      <c r="D14" s="17">
        <v>23.14</v>
      </c>
      <c r="E14" s="17">
        <v>15.6</v>
      </c>
      <c r="F14" s="17">
        <v>5.3</v>
      </c>
      <c r="G14" s="17">
        <v>13.1</v>
      </c>
      <c r="H14" s="17">
        <v>162.9</v>
      </c>
      <c r="I14" s="17" t="s">
        <v>171</v>
      </c>
    </row>
    <row r="15" spans="1:9" x14ac:dyDescent="0.3">
      <c r="A15" s="18"/>
      <c r="B15" s="16" t="s">
        <v>125</v>
      </c>
      <c r="C15" s="17">
        <v>200</v>
      </c>
      <c r="D15" s="17">
        <v>3</v>
      </c>
      <c r="E15" s="17">
        <v>0</v>
      </c>
      <c r="F15" s="17">
        <v>0</v>
      </c>
      <c r="G15" s="17">
        <v>18</v>
      </c>
      <c r="H15" s="17">
        <v>60</v>
      </c>
      <c r="I15" s="17">
        <v>233</v>
      </c>
    </row>
    <row r="16" spans="1:9" x14ac:dyDescent="0.3">
      <c r="A16" s="18"/>
      <c r="B16" s="16" t="s">
        <v>32</v>
      </c>
      <c r="C16" s="17">
        <v>30</v>
      </c>
      <c r="D16" s="17">
        <v>1.74</v>
      </c>
      <c r="E16" s="17">
        <v>2.25</v>
      </c>
      <c r="F16" s="17">
        <v>0.87</v>
      </c>
      <c r="G16" s="17">
        <v>15.15</v>
      </c>
      <c r="H16" s="17">
        <v>77.430000000000007</v>
      </c>
      <c r="I16" s="17" t="s">
        <v>22</v>
      </c>
    </row>
    <row r="17" spans="1:9" x14ac:dyDescent="0.3">
      <c r="A17" s="18"/>
      <c r="B17" s="18" t="s">
        <v>78</v>
      </c>
      <c r="C17" s="20">
        <f t="shared" ref="C17:H17" si="1">SUM(C12:C16)</f>
        <v>640</v>
      </c>
      <c r="D17" s="20">
        <f t="shared" si="1"/>
        <v>44.160000000000004</v>
      </c>
      <c r="E17" s="20">
        <f t="shared" si="1"/>
        <v>23.39</v>
      </c>
      <c r="F17" s="20">
        <f t="shared" si="1"/>
        <v>17.25</v>
      </c>
      <c r="G17" s="20">
        <f t="shared" si="1"/>
        <v>61.61</v>
      </c>
      <c r="H17" s="20">
        <f t="shared" si="1"/>
        <v>484.31</v>
      </c>
      <c r="I17" s="17"/>
    </row>
    <row r="18" spans="1:9" x14ac:dyDescent="0.3">
      <c r="A18" s="18"/>
      <c r="B18" s="18"/>
      <c r="C18" s="20"/>
      <c r="D18" s="20"/>
      <c r="E18" s="20"/>
      <c r="F18" s="20"/>
      <c r="G18" s="20"/>
      <c r="H18" s="20"/>
      <c r="I18" s="17"/>
    </row>
    <row r="19" spans="1:9" x14ac:dyDescent="0.3">
      <c r="A19" s="18" t="s">
        <v>34</v>
      </c>
      <c r="B19" s="16" t="s">
        <v>172</v>
      </c>
      <c r="C19" s="17">
        <v>70</v>
      </c>
      <c r="D19" s="17">
        <v>22.73</v>
      </c>
      <c r="E19" s="17">
        <v>12.51</v>
      </c>
      <c r="F19" s="17">
        <v>2.85</v>
      </c>
      <c r="G19" s="17">
        <v>31.93</v>
      </c>
      <c r="H19" s="17">
        <v>203.35</v>
      </c>
      <c r="I19" s="17">
        <v>332</v>
      </c>
    </row>
    <row r="20" spans="1:9" x14ac:dyDescent="0.3">
      <c r="A20" s="18"/>
      <c r="B20" s="16" t="s">
        <v>80</v>
      </c>
      <c r="C20" s="17">
        <v>200</v>
      </c>
      <c r="D20" s="17">
        <v>3.88</v>
      </c>
      <c r="E20" s="17">
        <v>3.12</v>
      </c>
      <c r="F20" s="17">
        <v>3.22</v>
      </c>
      <c r="G20" s="17">
        <v>18.7</v>
      </c>
      <c r="H20" s="17">
        <v>113.06</v>
      </c>
      <c r="I20" s="17">
        <v>114</v>
      </c>
    </row>
    <row r="21" spans="1:9" x14ac:dyDescent="0.3">
      <c r="A21" s="18"/>
      <c r="B21" s="18" t="s">
        <v>81</v>
      </c>
      <c r="C21" s="20">
        <f>SUM(C19:C20)</f>
        <v>270</v>
      </c>
      <c r="D21" s="20">
        <f>SUM(D19:D20)</f>
        <v>26.61</v>
      </c>
      <c r="E21" s="20">
        <f t="shared" ref="E21:H21" si="2">SUM(E19:E20)</f>
        <v>15.629999999999999</v>
      </c>
      <c r="F21" s="20">
        <f t="shared" si="2"/>
        <v>6.07</v>
      </c>
      <c r="G21" s="20">
        <f t="shared" si="2"/>
        <v>50.629999999999995</v>
      </c>
      <c r="H21" s="20">
        <f t="shared" si="2"/>
        <v>316.40999999999997</v>
      </c>
      <c r="I21" s="17"/>
    </row>
    <row r="22" spans="1:9" x14ac:dyDescent="0.3">
      <c r="A22" s="18"/>
      <c r="B22" s="22" t="s">
        <v>173</v>
      </c>
      <c r="C22" s="20">
        <f>C8+C10+C17+C21</f>
        <v>1862</v>
      </c>
      <c r="D22" s="20">
        <f>D8+D10+D17+D21</f>
        <v>115.17999999999999</v>
      </c>
      <c r="E22" s="20">
        <f t="shared" ref="E22:H22" si="3">E8+E10+E17+E21</f>
        <v>54.899999999999991</v>
      </c>
      <c r="F22" s="20">
        <f t="shared" si="3"/>
        <v>41.96</v>
      </c>
      <c r="G22" s="20">
        <f t="shared" si="3"/>
        <v>153.84</v>
      </c>
      <c r="H22" s="20">
        <f t="shared" si="3"/>
        <v>1204.67</v>
      </c>
      <c r="I22" s="17"/>
    </row>
    <row r="23" spans="1:9" x14ac:dyDescent="0.3">
      <c r="A23" s="18"/>
      <c r="B23" s="96"/>
      <c r="C23" s="20"/>
      <c r="D23" s="20"/>
      <c r="E23" s="20"/>
      <c r="F23" s="20"/>
      <c r="G23" s="20"/>
      <c r="H23" s="20"/>
      <c r="I23" s="17"/>
    </row>
    <row r="24" spans="1:9" x14ac:dyDescent="0.3">
      <c r="A24" s="18"/>
      <c r="B24" s="96"/>
      <c r="C24" s="20"/>
      <c r="D24" s="20"/>
      <c r="F24" s="20"/>
      <c r="G24" s="20"/>
      <c r="H24" s="20"/>
      <c r="I24" s="17"/>
    </row>
  </sheetData>
  <mergeCells count="7">
    <mergeCell ref="A1:I1"/>
    <mergeCell ref="A2:I2"/>
    <mergeCell ref="C3:C4"/>
    <mergeCell ref="D3:D4"/>
    <mergeCell ref="E3:G3"/>
    <mergeCell ref="H3:H4"/>
    <mergeCell ref="I3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Олеся</cp:lastModifiedBy>
  <dcterms:created xsi:type="dcterms:W3CDTF">2024-12-16T04:10:24Z</dcterms:created>
  <dcterms:modified xsi:type="dcterms:W3CDTF">2024-12-16T04:22:18Z</dcterms:modified>
</cp:coreProperties>
</file>